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filterPrivacy="1" defaultThemeVersion="124226"/>
  <xr:revisionPtr revIDLastSave="0" documentId="8_{1AF498EC-886B-4478-95F5-B430982547F3}" xr6:coauthVersionLast="47" xr6:coauthVersionMax="47" xr10:uidLastSave="{00000000-0000-0000-0000-000000000000}"/>
  <bookViews>
    <workbookView xWindow="57480" yWindow="-120" windowWidth="29040" windowHeight="15720" xr2:uid="{EEDA3402-BF0B-45B6-995C-5C07751E23F3}"/>
  </bookViews>
  <sheets>
    <sheet name="Report" sheetId="1" r:id="rId1"/>
  </sheets>
  <definedNames>
    <definedName name="Footnotes">Report!$22:$29</definedName>
    <definedName name="_xlnm.Print_Area" localSheetId="0">Report!$A$1:$L$29</definedName>
    <definedName name="Title">Report!$1:$1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0" i="1" l="1"/>
  <c r="I20" i="1"/>
  <c r="L20" i="1"/>
  <c r="L19" i="1"/>
  <c r="K19" i="1"/>
  <c r="I19" i="1"/>
  <c r="K18" i="1"/>
  <c r="I18" i="1"/>
  <c r="L18" i="1"/>
</calcChain>
</file>

<file path=xl/sharedStrings.xml><?xml version="1.0" encoding="utf-8"?>
<sst xmlns="http://schemas.openxmlformats.org/spreadsheetml/2006/main" count="25" uniqueCount="24">
  <si>
    <t>Cost of Living Adjustment of Certain Dollar Amounts for Property of Estates in Probate
Nominal and Indexed Amounts by Year of Death ¹</t>
  </si>
  <si>
    <t>Intentionally left blank</t>
  </si>
  <si>
    <t>Year 
of Death</t>
  </si>
  <si>
    <r>
      <rPr>
        <b/>
        <sz val="12"/>
        <rFont val="Arial"/>
        <family val="2"/>
      </rPr>
      <t>§15-11-102, C.R.S.</t>
    </r>
    <r>
      <rPr>
        <sz val="12"/>
        <rFont val="Arial"/>
        <family val="2"/>
      </rPr>
      <t xml:space="preserve">
No descendant of the decedent survives the decedent, but a parent of the decedent survives the decedent</t>
    </r>
  </si>
  <si>
    <r>
      <rPr>
        <b/>
        <sz val="12"/>
        <rFont val="Arial"/>
        <family val="2"/>
      </rPr>
      <t>§15-11-102, C.R.S.</t>
    </r>
    <r>
      <rPr>
        <sz val="12"/>
        <rFont val="Arial"/>
        <family val="2"/>
      </rPr>
      <t xml:space="preserve">
All the decedent's surviving descendants are also descendants of the surviving spouse and the surviving spouse has one or more surviving descendants who are not descendants of the decedent</t>
    </r>
  </si>
  <si>
    <r>
      <rPr>
        <b/>
        <sz val="12"/>
        <rFont val="Arial"/>
        <family val="2"/>
      </rPr>
      <t>§15-11-102, C.R.S.</t>
    </r>
    <r>
      <rPr>
        <sz val="12"/>
        <rFont val="Arial"/>
        <family val="2"/>
      </rPr>
      <t xml:space="preserve">
One or more of the decedent's surviving descendants are not descendants of the surviving spouse</t>
    </r>
  </si>
  <si>
    <r>
      <rPr>
        <b/>
        <sz val="12"/>
        <rFont val="Arial"/>
        <family val="2"/>
      </rPr>
      <t>§15-11-202, C.R.S. ²</t>
    </r>
    <r>
      <rPr>
        <sz val="12"/>
        <rFont val="Arial"/>
        <family val="2"/>
      </rPr>
      <t xml:space="preserve">
Supplemental elective-share amount</t>
    </r>
  </si>
  <si>
    <r>
      <rPr>
        <b/>
        <sz val="12"/>
        <rFont val="Arial"/>
        <family val="2"/>
      </rPr>
      <t>§15-11-403, C.R.S.</t>
    </r>
    <r>
      <rPr>
        <sz val="12"/>
        <rFont val="Arial"/>
        <family val="2"/>
      </rPr>
      <t xml:space="preserve">
Exempt property, prior to January 1, 2012</t>
    </r>
  </si>
  <si>
    <r>
      <t xml:space="preserve">§15-11-403, C.R.S.
</t>
    </r>
    <r>
      <rPr>
        <sz val="12"/>
        <rFont val="Arial"/>
        <family val="2"/>
      </rPr>
      <t>Exempt property, on or after January 1, 2012 ³</t>
    </r>
  </si>
  <si>
    <r>
      <t xml:space="preserve">§15-11-405, C.R.S.
</t>
    </r>
    <r>
      <rPr>
        <sz val="12"/>
        <rFont val="Arial"/>
        <family val="2"/>
      </rPr>
      <t>Lump sum family allowance for exempt property, prior to January 1, 2012</t>
    </r>
  </si>
  <si>
    <r>
      <t xml:space="preserve">§15-11-405, C.R.S.
</t>
    </r>
    <r>
      <rPr>
        <sz val="12"/>
        <rFont val="Arial"/>
        <family val="2"/>
      </rPr>
      <t>Monthly installment family allowance for exempt property, prior to January 1, 2012</t>
    </r>
  </si>
  <si>
    <r>
      <t xml:space="preserve">§15-11-405, C.R.S.
</t>
    </r>
    <r>
      <rPr>
        <sz val="12"/>
        <rFont val="Arial"/>
        <family val="2"/>
      </rPr>
      <t>Lump sum family allowance for exempt property, on or after January 1, 2012 ⁴</t>
    </r>
  </si>
  <si>
    <r>
      <t xml:space="preserve">§15-11-405, C.R.S.
</t>
    </r>
    <r>
      <rPr>
        <sz val="12"/>
        <rFont val="Arial"/>
        <family val="2"/>
      </rPr>
      <t>Monthly installment family allowance for exempt property, on or after January 1, 2012</t>
    </r>
  </si>
  <si>
    <r>
      <t xml:space="preserve">§15-12-1201, C.R.S.
</t>
    </r>
    <r>
      <rPr>
        <sz val="12"/>
        <rFont val="Arial"/>
        <family val="2"/>
      </rPr>
      <t>Collection of personal property by affidavit</t>
    </r>
  </si>
  <si>
    <t>2015 ⁵</t>
  </si>
  <si>
    <t>Source: Bureau of Labor Statistics, U.S. Department of Labor</t>
  </si>
  <si>
    <t>¹ Per §15-10-112, C.R.S., the dollar amounts stated in §15-11-102, §15-11-202, §15-11-403, and §15-11-405 apply to the estate of a decedent who died during or after 2010, but for the estate of a decedent who died after 2011, the dollar amounts must be increased or decreased if the annual average of the consumer price index (CPI) for all urban consumers for the calendar year immediately preceding the year of death exceeds or is less than the CPI for calendar year 2010.</t>
  </si>
  <si>
    <t>² This section is similar to former § 15-11-201 as it existed prior to 2014.</t>
  </si>
  <si>
    <t>³ Per §15-11-403(2), C.R.S., after Senate Bill 11-016 took effect in 2011, the cost of living adjustment for the amount allowed for exempt property on or after January 1, 2012 was suspended for one year.</t>
  </si>
  <si>
    <t>⁴ Per §15-11-405(1)(b), C.R.S., after Senate Bill 11-016 took effect in 2011, the cost of living adjustment for the amount of lump sum family allowance for exempt property, on or after January 1, 2012 was suspended for one year.</t>
  </si>
  <si>
    <t>⁵ Figures for the 2015 index were published incorrectly in February 2015. The figures are corrected in the current table.</t>
  </si>
  <si>
    <t>Prepared by: Office of Research and Analysis, Colorado Department of Revenue | dor_ora@state.co.us</t>
  </si>
  <si>
    <t>End of Worksheet</t>
  </si>
  <si>
    <t>Prepared Date: January 21,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</si>
</sst>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
  </numFmts>
  <fonts count="8" x14ac:knownFonts="1">
    <font>
      <sz val="12"/>
      <color theme="1"/>
      <name val="Arial"/>
      <family val="2"/>
    </font>
    <font>
      <sz val="10"/>
      <name val="Arial"/>
      <family val="2"/>
    </font>
    <font>
      <b/>
      <sz val="14"/>
      <name val="Arial"/>
      <family val="2"/>
    </font>
    <font>
      <b/>
      <sz val="12"/>
      <name val="Arial"/>
      <family val="2"/>
    </font>
    <font>
      <sz val="12"/>
      <name val="Arial"/>
      <family val="2"/>
    </font>
    <font>
      <sz val="9"/>
      <name val="Arial"/>
      <family val="2"/>
    </font>
    <font>
      <sz val="12"/>
      <color theme="1" tint="0.499984740745262"/>
      <name val="Arial"/>
      <family val="2"/>
    </font>
    <font>
      <b/>
      <sz val="12"/>
      <color theme="1" tint="0.499984740745262"/>
      <name val="Arial"/>
      <family val="2"/>
    </font>
  </fonts>
  <fills count="2">
    <fill>
      <patternFill patternType="none"/>
    </fill>
    <fill>
      <patternFill patternType="gray125"/>
    </fill>
  </fills>
  <borders count="5">
    <border>
      <left/>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s>
  <cellStyleXfs count="2">
    <xf numFmtId="0" fontId="0" fillId="0" borderId="0"/>
    <xf numFmtId="0" fontId="1" fillId="0" borderId="0"/>
  </cellStyleXfs>
  <cellXfs count="26">
    <xf numFmtId="0" fontId="0" fillId="0" borderId="0" xfId="0"/>
    <xf numFmtId="0" fontId="1" fillId="0" borderId="0" xfId="1" applyAlignment="1">
      <alignment horizontal="left"/>
    </xf>
    <xf numFmtId="0" fontId="1" fillId="0" borderId="0" xfId="1"/>
    <xf numFmtId="0" fontId="3" fillId="0" borderId="1" xfId="1" applyFont="1" applyBorder="1" applyAlignment="1">
      <alignment horizontal="left" wrapText="1"/>
    </xf>
    <xf numFmtId="0" fontId="4" fillId="0" borderId="2" xfId="1" applyFont="1" applyBorder="1" applyAlignment="1">
      <alignment horizontal="left" wrapText="1"/>
    </xf>
    <xf numFmtId="0" fontId="4" fillId="0" borderId="3" xfId="1" applyFont="1" applyBorder="1" applyAlignment="1">
      <alignment horizontal="left" wrapText="1"/>
    </xf>
    <xf numFmtId="0" fontId="4" fillId="0" borderId="1" xfId="1" applyFont="1" applyBorder="1" applyAlignment="1">
      <alignment horizontal="left" wrapText="1"/>
    </xf>
    <xf numFmtId="0" fontId="4" fillId="0" borderId="4" xfId="1" applyFont="1" applyBorder="1" applyAlignment="1">
      <alignment horizontal="left" wrapText="1"/>
    </xf>
    <xf numFmtId="0" fontId="4" fillId="0" borderId="0" xfId="1" applyFont="1" applyAlignment="1">
      <alignment horizontal="left" vertical="top"/>
    </xf>
    <xf numFmtId="164" fontId="4" fillId="0" borderId="2" xfId="1" applyNumberFormat="1" applyFont="1" applyBorder="1" applyAlignment="1">
      <alignment horizontal="center" wrapText="1"/>
    </xf>
    <xf numFmtId="164" fontId="4" fillId="0" borderId="3" xfId="1" applyNumberFormat="1" applyFont="1" applyBorder="1" applyAlignment="1">
      <alignment horizontal="center" wrapText="1"/>
    </xf>
    <xf numFmtId="164" fontId="4" fillId="0" borderId="1" xfId="1" applyNumberFormat="1" applyFont="1" applyBorder="1" applyAlignment="1">
      <alignment horizontal="center" wrapText="1"/>
    </xf>
    <xf numFmtId="164" fontId="4" fillId="0" borderId="4" xfId="1" applyNumberFormat="1" applyFont="1" applyBorder="1" applyAlignment="1">
      <alignment horizontal="center" wrapText="1"/>
    </xf>
    <xf numFmtId="0" fontId="4" fillId="0" borderId="0" xfId="1" applyFont="1"/>
    <xf numFmtId="0" fontId="3" fillId="0" borderId="0" xfId="1" applyFont="1" applyAlignment="1">
      <alignment wrapText="1"/>
    </xf>
    <xf numFmtId="0" fontId="5" fillId="0" borderId="0" xfId="1" applyFont="1"/>
    <xf numFmtId="0" fontId="4" fillId="0" borderId="0" xfId="1" applyFont="1" applyAlignment="1">
      <alignment wrapText="1"/>
    </xf>
    <xf numFmtId="0" fontId="1" fillId="0" borderId="0" xfId="1" applyAlignment="1">
      <alignment wrapText="1"/>
    </xf>
    <xf numFmtId="0" fontId="4" fillId="0" borderId="0" xfId="1" applyFont="1" applyAlignment="1">
      <alignment horizontal="left" wrapText="1"/>
    </xf>
    <xf numFmtId="0" fontId="4" fillId="0" borderId="0" xfId="1" applyFont="1"/>
    <xf numFmtId="0" fontId="4" fillId="0" borderId="0" xfId="1" applyFont="1" applyAlignment="1">
      <alignment wrapText="1"/>
    </xf>
    <xf numFmtId="0" fontId="2" fillId="0" borderId="0" xfId="1" applyFont="1" applyAlignment="1">
      <alignment horizontal="left" wrapText="1"/>
    </xf>
    <xf numFmtId="0" fontId="4" fillId="0" borderId="0" xfId="1" applyFont="1" applyAlignment="1">
      <alignment horizontal="left"/>
    </xf>
    <xf numFmtId="0" fontId="6" fillId="0" borderId="0" xfId="1" applyFont="1" applyAlignment="1">
      <alignment wrapText="1"/>
    </xf>
    <xf numFmtId="0" fontId="6" fillId="0" borderId="0" xfId="1" applyFont="1" applyAlignment="1">
      <alignment horizontal="left" wrapText="1"/>
    </xf>
    <xf numFmtId="0" fontId="7" fillId="0" borderId="0" xfId="1" applyFont="1" applyAlignment="1">
      <alignment horizontal="left" wrapText="1"/>
    </xf>
  </cellXfs>
  <cellStyles count="2">
    <cellStyle name="Normal" xfId="0" builtinId="0"/>
    <cellStyle name="Normal 2" xfId="1" xr:uid="{A32DBD69-2B24-4DF9-94F1-0BB85AC1EF08}"/>
  </cellStyles>
  <dxfs count="16">
    <dxf>
      <font>
        <b val="0"/>
        <i val="0"/>
        <strike val="0"/>
        <condense val="0"/>
        <extend val="0"/>
        <outline val="0"/>
        <shadow val="0"/>
        <u val="none"/>
        <vertAlign val="baseline"/>
        <sz val="12"/>
        <color auto="1"/>
        <name val="Arial"/>
        <family val="2"/>
        <scheme val="none"/>
      </font>
      <numFmt numFmtId="164" formatCode="&quot;$&quot;#,##0"/>
      <alignment horizontal="center" vertical="bottom" textRotation="0" wrapText="1" indent="0" justifyLastLine="0" shrinkToFit="0" readingOrder="0"/>
      <border diagonalUp="0" diagonalDown="0">
        <left style="medium">
          <color indexed="64"/>
        </left>
        <right style="medium">
          <color indexed="64"/>
        </right>
        <top style="thin">
          <color indexed="64"/>
        </top>
        <bottom style="thin">
          <color indexed="64"/>
        </bottom>
        <vertical/>
        <horizontal style="thin">
          <color indexed="64"/>
        </horizontal>
      </border>
    </dxf>
    <dxf>
      <font>
        <b val="0"/>
        <i val="0"/>
        <strike val="0"/>
        <condense val="0"/>
        <extend val="0"/>
        <outline val="0"/>
        <shadow val="0"/>
        <u val="none"/>
        <vertAlign val="baseline"/>
        <sz val="12"/>
        <color auto="1"/>
        <name val="Arial"/>
        <family val="2"/>
        <scheme val="none"/>
      </font>
      <numFmt numFmtId="164" formatCode="&quot;$&quot;#,##0"/>
      <alignment horizontal="center" vertical="bottom" textRotation="0" wrapText="1" indent="0" justifyLastLine="0" shrinkToFit="0" readingOrder="0"/>
      <border diagonalUp="0" diagonalDown="0">
        <left style="thin">
          <color indexed="64"/>
        </left>
        <right style="medium">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auto="1"/>
        <name val="Arial"/>
        <family val="2"/>
        <scheme val="none"/>
      </font>
      <numFmt numFmtId="164" formatCode="&quot;$&quot;#,##0"/>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auto="1"/>
        <name val="Arial"/>
        <family val="2"/>
        <scheme val="none"/>
      </font>
      <numFmt numFmtId="164" formatCode="&quot;$&quot;#,##0"/>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auto="1"/>
        <name val="Arial"/>
        <family val="2"/>
        <scheme val="none"/>
      </font>
      <numFmt numFmtId="164" formatCode="&quot;$&quot;#,##0"/>
      <alignment horizontal="center" vertical="bottom" textRotation="0" wrapText="1" indent="0" justifyLastLine="0" shrinkToFit="0" readingOrder="0"/>
      <border diagonalUp="0" diagonalDown="0">
        <left style="medium">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auto="1"/>
        <name val="Arial"/>
        <family val="2"/>
        <scheme val="none"/>
      </font>
      <numFmt numFmtId="164" formatCode="&quot;$&quot;#,##0"/>
      <alignment horizontal="center" vertical="bottom" textRotation="0" wrapText="1" indent="0" justifyLastLine="0" shrinkToFit="0" readingOrder="0"/>
      <border diagonalUp="0" diagonalDown="0">
        <left style="thin">
          <color indexed="64"/>
        </left>
        <right style="medium">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auto="1"/>
        <name val="Arial"/>
        <family val="2"/>
        <scheme val="none"/>
      </font>
      <numFmt numFmtId="164" formatCode="&quot;$&quot;#,##0"/>
      <alignment horizontal="center" vertical="bottom" textRotation="0" wrapText="1" indent="0" justifyLastLine="0" shrinkToFit="0" readingOrder="0"/>
      <border diagonalUp="0" diagonalDown="0">
        <left style="medium">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auto="1"/>
        <name val="Arial"/>
        <family val="2"/>
        <scheme val="none"/>
      </font>
      <numFmt numFmtId="164" formatCode="&quot;$&quot;#,##0"/>
      <alignment horizontal="center" vertical="bottom" textRotation="0" wrapText="1" indent="0" justifyLastLine="0" shrinkToFit="0" readingOrder="0"/>
      <border diagonalUp="0" diagonalDown="0">
        <left style="medium">
          <color indexed="64"/>
        </left>
        <right style="medium">
          <color indexed="64"/>
        </right>
        <top style="thin">
          <color indexed="64"/>
        </top>
        <bottom style="thin">
          <color indexed="64"/>
        </bottom>
        <vertical style="medium">
          <color indexed="64"/>
        </vertical>
        <horizontal style="thin">
          <color indexed="64"/>
        </horizontal>
      </border>
    </dxf>
    <dxf>
      <font>
        <b val="0"/>
        <i val="0"/>
        <strike val="0"/>
        <condense val="0"/>
        <extend val="0"/>
        <outline val="0"/>
        <shadow val="0"/>
        <u val="none"/>
        <vertAlign val="baseline"/>
        <sz val="12"/>
        <color auto="1"/>
        <name val="Arial"/>
        <family val="2"/>
        <scheme val="none"/>
      </font>
      <numFmt numFmtId="164" formatCode="&quot;$&quot;#,##0"/>
      <alignment horizontal="center" vertical="bottom" textRotation="0" wrapText="1" indent="0" justifyLastLine="0" shrinkToFit="0" readingOrder="0"/>
      <border diagonalUp="0" diagonalDown="0">
        <left style="thin">
          <color indexed="64"/>
        </left>
        <right style="medium">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auto="1"/>
        <name val="Arial"/>
        <family val="2"/>
        <scheme val="none"/>
      </font>
      <numFmt numFmtId="164" formatCode="&quot;$&quot;#,##0"/>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auto="1"/>
        <name val="Arial"/>
        <family val="2"/>
        <scheme val="none"/>
      </font>
      <numFmt numFmtId="164" formatCode="&quot;$&quot;#,##0"/>
      <alignment horizontal="center" vertical="bottom" textRotation="0" wrapText="1" indent="0" justifyLastLine="0" shrinkToFit="0" readingOrder="0"/>
      <border diagonalUp="0" diagonalDown="0">
        <left style="medium">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auto="1"/>
        <name val="Arial"/>
        <family val="2"/>
        <scheme val="none"/>
      </font>
      <alignment horizontal="left" vertical="bottom" textRotation="0" wrapText="1" indent="0" justifyLastLine="0" shrinkToFit="0" readingOrder="0"/>
      <border diagonalUp="0" diagonalDown="0">
        <left style="thin">
          <color indexed="64"/>
        </left>
        <right style="medium">
          <color indexed="64"/>
        </right>
        <top style="thin">
          <color indexed="64"/>
        </top>
        <bottom style="thin">
          <color indexed="64"/>
        </bottom>
        <vertical style="medium">
          <color indexed="64"/>
        </vertical>
        <horizontal style="thin">
          <color indexed="64"/>
        </horizontal>
      </border>
    </dxf>
    <dxf>
      <border outline="0">
        <top style="thin">
          <color indexed="64"/>
        </top>
      </border>
    </dxf>
    <dxf>
      <border outline="0">
        <left style="thin">
          <color indexed="64"/>
        </left>
        <right style="medium">
          <color indexed="64"/>
        </right>
        <top style="thin">
          <color indexed="64"/>
        </top>
        <bottom style="thin">
          <color indexed="64"/>
        </bottom>
      </border>
    </dxf>
    <dxf>
      <border>
        <bottom style="medium">
          <color indexed="64"/>
        </bottom>
      </border>
    </dxf>
    <dxf>
      <font>
        <b val="0"/>
        <i val="0"/>
        <strike val="0"/>
        <condense val="0"/>
        <extend val="0"/>
        <outline val="0"/>
        <shadow val="0"/>
        <u val="none"/>
        <vertAlign val="baseline"/>
        <sz val="12"/>
        <color auto="1"/>
        <name val="Arial"/>
        <family val="2"/>
        <scheme val="none"/>
      </font>
      <alignment horizontal="left" vertical="bottom" textRotation="0" wrapText="1" indent="0" justifyLastLine="0" shrinkToFit="0" readingOrder="0"/>
      <border diagonalUp="0" diagonalDown="0">
        <left style="thin">
          <color indexed="64"/>
        </left>
        <right style="thin">
          <color indexed="64"/>
        </right>
        <top/>
        <bottom/>
        <vertical style="thin">
          <color indexed="64"/>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23E696B-F929-4F2A-93CA-56DB6AEADFBF}" name="Table" displayName="Table" ref="A3:L20" totalsRowShown="0" headerRowDxfId="15" headerRowBorderDxfId="14" tableBorderDxfId="13" totalsRowBorderDxfId="12" headerRowCellStyle="Normal 2">
  <autoFilter ref="A3:L20" xr:uid="{C181B738-5884-458C-BA3F-8065749F4BD5}">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autoFilter>
  <tableColumns count="12">
    <tableColumn id="1" xr3:uid="{D2F03BEC-47CD-4727-A65C-7304C2D0F7AC}" name="Year _x000a_of Death" dataDxfId="11" dataCellStyle="Normal 2"/>
    <tableColumn id="2" xr3:uid="{26A96180-5B3A-49BF-8A73-F31D146C638A}" name="§15-11-102, C.R.S._x000a_No descendant of the decedent survives the decedent, but a parent of the decedent survives the decedent" dataDxfId="10" dataCellStyle="Normal 2"/>
    <tableColumn id="3" xr3:uid="{1F30C900-1611-428D-97FF-27720616D63E}" name="§15-11-102, C.R.S._x000a_All the decedent's surviving descendants are also descendants of the surviving spouse and the surviving spouse has one or more surviving descendants who are not descendants of the decedent" dataDxfId="9" dataCellStyle="Normal 2"/>
    <tableColumn id="4" xr3:uid="{60C18D06-83CC-4797-9111-DDFE6434A8EE}" name="§15-11-102, C.R.S._x000a_One or more of the decedent's surviving descendants are not descendants of the surviving spouse" dataDxfId="8" dataCellStyle="Normal 2"/>
    <tableColumn id="5" xr3:uid="{6E995756-6F2D-467B-8377-9BE27A3E4701}" name="§15-11-202, C.R.S. ²_x000a_Supplemental elective-share amount" dataDxfId="7" dataCellStyle="Normal 2"/>
    <tableColumn id="6" xr3:uid="{68044B98-520C-45B8-A3C4-147A011001ED}" name="§15-11-403, C.R.S._x000a_Exempt property, prior to January 1, 2012" dataDxfId="6" dataCellStyle="Normal 2"/>
    <tableColumn id="7" xr3:uid="{34C2BFEF-142C-4D7C-BB67-3DFAD57D0B49}" name="§15-11-403, C.R.S._x000a_Exempt property, on or after January 1, 2012 ³" dataDxfId="5" dataCellStyle="Normal 2"/>
    <tableColumn id="8" xr3:uid="{13B514D9-736E-4816-A64A-47817F53B5A5}" name="§15-11-405, C.R.S._x000a_Lump sum family allowance for exempt property, prior to January 1, 2012" dataDxfId="4" dataCellStyle="Normal 2"/>
    <tableColumn id="9" xr3:uid="{A697F2E4-61E0-4674-84B8-85B864921151}" name="§15-11-405, C.R.S._x000a_Monthly installment family allowance for exempt property, prior to January 1, 2012" dataDxfId="3" dataCellStyle="Normal 2"/>
    <tableColumn id="10" xr3:uid="{7BD9A1F2-5EA0-4D6D-A218-8A32523D50C5}" name="§15-11-405, C.R.S._x000a_Lump sum family allowance for exempt property, on or after January 1, 2012 ⁴" dataDxfId="2" dataCellStyle="Normal 2"/>
    <tableColumn id="11" xr3:uid="{7DF9898E-8C3E-4961-8C27-25A151CCE7FD}" name="§15-11-405, C.R.S._x000a_Monthly installment family allowance for exempt property, on or after January 1, 2012" dataDxfId="1" dataCellStyle="Normal 2"/>
    <tableColumn id="12" xr3:uid="{A299AE60-3C38-45CC-81AF-9856FF3E102A}" name="§15-12-1201, C.R.S._x000a_Collection of personal property by affidavit" dataDxfId="0" dataCellStyle="Normal 2"/>
  </tableColumns>
  <tableStyleInfo name="TableStyleLight15" showFirstColumn="0" showLastColumn="0" showRowStripes="0"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800675-1320-4A45-8542-6F5423998258}">
  <sheetPr>
    <pageSetUpPr fitToPage="1"/>
  </sheetPr>
  <dimension ref="A1:M30"/>
  <sheetViews>
    <sheetView tabSelected="1" zoomScaleNormal="100" zoomScaleSheetLayoutView="110" workbookViewId="0">
      <selection activeCell="C30" sqref="C30"/>
    </sheetView>
  </sheetViews>
  <sheetFormatPr defaultColWidth="7.109375" defaultRowHeight="12.75" x14ac:dyDescent="0.2"/>
  <cols>
    <col min="1" max="1" width="9.109375" style="17" customWidth="1"/>
    <col min="2" max="2" width="31.109375" style="17" customWidth="1"/>
    <col min="3" max="3" width="52.33203125" style="2" customWidth="1"/>
    <col min="4" max="4" width="30" style="2" customWidth="1"/>
    <col min="5" max="5" width="18.33203125" style="2" customWidth="1"/>
    <col min="6" max="6" width="18.6640625" style="2" customWidth="1"/>
    <col min="7" max="7" width="19.77734375" style="2" customWidth="1"/>
    <col min="8" max="8" width="22.88671875" style="2" customWidth="1"/>
    <col min="9" max="9" width="25.109375" style="2" customWidth="1"/>
    <col min="10" max="10" width="22.6640625" style="2" customWidth="1"/>
    <col min="11" max="11" width="25.33203125" style="2" customWidth="1"/>
    <col min="12" max="12" width="19" style="2" customWidth="1"/>
    <col min="13" max="16384" width="7.109375" style="2"/>
  </cols>
  <sheetData>
    <row r="1" spans="1:12" s="1" customFormat="1" ht="39" customHeight="1" x14ac:dyDescent="0.25">
      <c r="A1" s="21" t="s">
        <v>0</v>
      </c>
      <c r="B1" s="21"/>
      <c r="C1" s="21"/>
      <c r="D1" s="21"/>
      <c r="E1" s="21"/>
      <c r="F1" s="21"/>
      <c r="G1" s="21"/>
      <c r="H1" s="21"/>
      <c r="I1" s="21"/>
      <c r="J1" s="21"/>
      <c r="K1" s="21"/>
      <c r="L1" s="21"/>
    </row>
    <row r="2" spans="1:12" ht="15.75" x14ac:dyDescent="0.25">
      <c r="A2" s="25" t="s">
        <v>1</v>
      </c>
      <c r="B2" s="25"/>
      <c r="C2" s="25"/>
      <c r="D2" s="25"/>
      <c r="E2" s="25"/>
      <c r="F2" s="25"/>
      <c r="G2" s="25"/>
      <c r="H2" s="25"/>
      <c r="I2" s="25"/>
      <c r="J2" s="25"/>
      <c r="K2" s="25"/>
      <c r="L2" s="25"/>
    </row>
    <row r="3" spans="1:12" s="8" customFormat="1" ht="78.75" customHeight="1" x14ac:dyDescent="0.25">
      <c r="A3" s="3" t="s">
        <v>2</v>
      </c>
      <c r="B3" s="4" t="s">
        <v>3</v>
      </c>
      <c r="C3" s="5" t="s">
        <v>4</v>
      </c>
      <c r="D3" s="6" t="s">
        <v>5</v>
      </c>
      <c r="E3" s="7" t="s">
        <v>6</v>
      </c>
      <c r="F3" s="4" t="s">
        <v>7</v>
      </c>
      <c r="G3" s="6" t="s">
        <v>8</v>
      </c>
      <c r="H3" s="4" t="s">
        <v>9</v>
      </c>
      <c r="I3" s="5" t="s">
        <v>10</v>
      </c>
      <c r="J3" s="5" t="s">
        <v>11</v>
      </c>
      <c r="K3" s="6" t="s">
        <v>12</v>
      </c>
      <c r="L3" s="7" t="s">
        <v>13</v>
      </c>
    </row>
    <row r="4" spans="1:12" s="13" customFormat="1" ht="15" x14ac:dyDescent="0.2">
      <c r="A4" s="6">
        <v>2010</v>
      </c>
      <c r="B4" s="9">
        <v>300000</v>
      </c>
      <c r="C4" s="10">
        <v>225000</v>
      </c>
      <c r="D4" s="11">
        <v>150000</v>
      </c>
      <c r="E4" s="12">
        <v>50000</v>
      </c>
      <c r="F4" s="9">
        <v>26000</v>
      </c>
      <c r="G4" s="11">
        <v>30000</v>
      </c>
      <c r="H4" s="9">
        <v>24000</v>
      </c>
      <c r="I4" s="10">
        <v>2000</v>
      </c>
      <c r="J4" s="10">
        <v>30000</v>
      </c>
      <c r="K4" s="11">
        <v>2500</v>
      </c>
      <c r="L4" s="12">
        <v>60000</v>
      </c>
    </row>
    <row r="5" spans="1:12" s="13" customFormat="1" ht="15" x14ac:dyDescent="0.2">
      <c r="A5" s="6">
        <v>2011</v>
      </c>
      <c r="B5" s="9">
        <v>300000</v>
      </c>
      <c r="C5" s="10">
        <v>225000</v>
      </c>
      <c r="D5" s="11">
        <v>150000</v>
      </c>
      <c r="E5" s="12">
        <v>50000</v>
      </c>
      <c r="F5" s="9">
        <v>26000</v>
      </c>
      <c r="G5" s="11">
        <v>30000</v>
      </c>
      <c r="H5" s="9">
        <v>24000</v>
      </c>
      <c r="I5" s="10">
        <v>2000</v>
      </c>
      <c r="J5" s="10">
        <v>30000</v>
      </c>
      <c r="K5" s="11">
        <v>2500</v>
      </c>
      <c r="L5" s="12">
        <v>60000</v>
      </c>
    </row>
    <row r="6" spans="1:12" s="13" customFormat="1" ht="15" x14ac:dyDescent="0.2">
      <c r="A6" s="6">
        <v>2012</v>
      </c>
      <c r="B6" s="9">
        <v>309000</v>
      </c>
      <c r="C6" s="10">
        <v>232000</v>
      </c>
      <c r="D6" s="11">
        <v>154000</v>
      </c>
      <c r="E6" s="12">
        <v>51000</v>
      </c>
      <c r="F6" s="9">
        <v>26000</v>
      </c>
      <c r="G6" s="11">
        <v>30000</v>
      </c>
      <c r="H6" s="9">
        <v>24000</v>
      </c>
      <c r="I6" s="10">
        <v>2000</v>
      </c>
      <c r="J6" s="10">
        <v>30000</v>
      </c>
      <c r="K6" s="11">
        <v>2500</v>
      </c>
      <c r="L6" s="12">
        <v>60000</v>
      </c>
    </row>
    <row r="7" spans="1:12" s="13" customFormat="1" ht="15" x14ac:dyDescent="0.2">
      <c r="A7" s="6">
        <v>2013</v>
      </c>
      <c r="B7" s="9">
        <v>315000</v>
      </c>
      <c r="C7" s="10">
        <v>236000</v>
      </c>
      <c r="D7" s="11">
        <v>157000</v>
      </c>
      <c r="E7" s="12">
        <v>52000</v>
      </c>
      <c r="F7" s="9">
        <v>27000</v>
      </c>
      <c r="G7" s="11">
        <v>31000</v>
      </c>
      <c r="H7" s="9">
        <v>25000</v>
      </c>
      <c r="I7" s="10">
        <v>2083.3333333333335</v>
      </c>
      <c r="J7" s="10">
        <v>31000</v>
      </c>
      <c r="K7" s="11">
        <v>2583.3333333333335</v>
      </c>
      <c r="L7" s="12">
        <v>62000</v>
      </c>
    </row>
    <row r="8" spans="1:12" s="13" customFormat="1" ht="15" x14ac:dyDescent="0.2">
      <c r="A8" s="6">
        <v>2014</v>
      </c>
      <c r="B8" s="9">
        <v>320000</v>
      </c>
      <c r="C8" s="10">
        <v>240000</v>
      </c>
      <c r="D8" s="11">
        <v>160000</v>
      </c>
      <c r="E8" s="12">
        <v>53000</v>
      </c>
      <c r="F8" s="9">
        <v>27000</v>
      </c>
      <c r="G8" s="11">
        <v>32000</v>
      </c>
      <c r="H8" s="9">
        <v>25000</v>
      </c>
      <c r="I8" s="10">
        <v>2083.3333333333335</v>
      </c>
      <c r="J8" s="10">
        <v>32000</v>
      </c>
      <c r="K8" s="11">
        <v>2666.6666666666665</v>
      </c>
      <c r="L8" s="12">
        <v>64000</v>
      </c>
    </row>
    <row r="9" spans="1:12" s="13" customFormat="1" ht="15" x14ac:dyDescent="0.2">
      <c r="A9" s="6" t="s">
        <v>14</v>
      </c>
      <c r="B9" s="9">
        <v>325000</v>
      </c>
      <c r="C9" s="10">
        <v>244000</v>
      </c>
      <c r="D9" s="11">
        <v>162000</v>
      </c>
      <c r="E9" s="12">
        <v>54000</v>
      </c>
      <c r="F9" s="9">
        <v>28000</v>
      </c>
      <c r="G9" s="11">
        <v>32000</v>
      </c>
      <c r="H9" s="9">
        <v>26000</v>
      </c>
      <c r="I9" s="10">
        <v>2167</v>
      </c>
      <c r="J9" s="10">
        <v>32000</v>
      </c>
      <c r="K9" s="11">
        <v>2667</v>
      </c>
      <c r="L9" s="12">
        <v>64000</v>
      </c>
    </row>
    <row r="10" spans="1:12" s="13" customFormat="1" ht="15" x14ac:dyDescent="0.2">
      <c r="A10" s="6">
        <v>2016</v>
      </c>
      <c r="B10" s="9">
        <v>326000</v>
      </c>
      <c r="C10" s="10">
        <v>244000</v>
      </c>
      <c r="D10" s="11">
        <v>163000</v>
      </c>
      <c r="E10" s="12">
        <v>54000</v>
      </c>
      <c r="F10" s="9">
        <v>28000</v>
      </c>
      <c r="G10" s="11">
        <v>32000</v>
      </c>
      <c r="H10" s="9">
        <v>26000</v>
      </c>
      <c r="I10" s="10">
        <v>2167</v>
      </c>
      <c r="J10" s="10">
        <v>32000</v>
      </c>
      <c r="K10" s="11">
        <v>2667</v>
      </c>
      <c r="L10" s="12">
        <v>64000</v>
      </c>
    </row>
    <row r="11" spans="1:12" s="13" customFormat="1" ht="15" x14ac:dyDescent="0.2">
      <c r="A11" s="6">
        <v>2017</v>
      </c>
      <c r="B11" s="9">
        <v>330000</v>
      </c>
      <c r="C11" s="10">
        <v>247000</v>
      </c>
      <c r="D11" s="11">
        <v>165000</v>
      </c>
      <c r="E11" s="12">
        <v>55000</v>
      </c>
      <c r="F11" s="9">
        <v>28000</v>
      </c>
      <c r="G11" s="11">
        <v>33000</v>
      </c>
      <c r="H11" s="9">
        <v>26000</v>
      </c>
      <c r="I11" s="10">
        <v>2167</v>
      </c>
      <c r="J11" s="10">
        <v>33000</v>
      </c>
      <c r="K11" s="11">
        <v>2750</v>
      </c>
      <c r="L11" s="12">
        <v>66000</v>
      </c>
    </row>
    <row r="12" spans="1:12" s="13" customFormat="1" ht="15" x14ac:dyDescent="0.2">
      <c r="A12" s="6">
        <v>2018</v>
      </c>
      <c r="B12" s="9">
        <v>337000</v>
      </c>
      <c r="C12" s="10">
        <v>252000</v>
      </c>
      <c r="D12" s="11">
        <v>168000</v>
      </c>
      <c r="E12" s="12">
        <v>56000</v>
      </c>
      <c r="F12" s="9">
        <v>29000</v>
      </c>
      <c r="G12" s="11">
        <v>33000</v>
      </c>
      <c r="H12" s="9">
        <v>26000</v>
      </c>
      <c r="I12" s="10">
        <v>2167</v>
      </c>
      <c r="J12" s="10">
        <v>33000</v>
      </c>
      <c r="K12" s="11">
        <v>2750</v>
      </c>
      <c r="L12" s="12">
        <v>66000</v>
      </c>
    </row>
    <row r="13" spans="1:12" s="13" customFormat="1" ht="15" x14ac:dyDescent="0.2">
      <c r="A13" s="6">
        <v>2019</v>
      </c>
      <c r="B13" s="9">
        <v>345000</v>
      </c>
      <c r="C13" s="10">
        <v>259000</v>
      </c>
      <c r="D13" s="11">
        <v>172000</v>
      </c>
      <c r="E13" s="12">
        <v>57000</v>
      </c>
      <c r="F13" s="9">
        <v>29000</v>
      </c>
      <c r="G13" s="11">
        <v>34000</v>
      </c>
      <c r="H13" s="9">
        <v>27000</v>
      </c>
      <c r="I13" s="10">
        <v>2250</v>
      </c>
      <c r="J13" s="10">
        <v>34000</v>
      </c>
      <c r="K13" s="11">
        <v>2833</v>
      </c>
      <c r="L13" s="12">
        <v>68000</v>
      </c>
    </row>
    <row r="14" spans="1:12" s="13" customFormat="1" ht="15" x14ac:dyDescent="0.2">
      <c r="A14" s="6">
        <v>2020</v>
      </c>
      <c r="B14" s="9">
        <v>351000</v>
      </c>
      <c r="C14" s="10">
        <v>263000</v>
      </c>
      <c r="D14" s="11">
        <v>175000</v>
      </c>
      <c r="E14" s="12">
        <v>58000</v>
      </c>
      <c r="F14" s="9">
        <v>30000</v>
      </c>
      <c r="G14" s="11">
        <v>35000</v>
      </c>
      <c r="H14" s="9">
        <v>28000</v>
      </c>
      <c r="I14" s="10">
        <v>2333</v>
      </c>
      <c r="J14" s="10">
        <v>35000</v>
      </c>
      <c r="K14" s="11">
        <v>2917</v>
      </c>
      <c r="L14" s="12">
        <v>70000</v>
      </c>
    </row>
    <row r="15" spans="1:12" s="13" customFormat="1" ht="15" x14ac:dyDescent="0.2">
      <c r="A15" s="6">
        <v>2021</v>
      </c>
      <c r="B15" s="9">
        <v>356000</v>
      </c>
      <c r="C15" s="10">
        <v>267000</v>
      </c>
      <c r="D15" s="11">
        <v>178000</v>
      </c>
      <c r="E15" s="12">
        <v>59000</v>
      </c>
      <c r="F15" s="9">
        <v>30000</v>
      </c>
      <c r="G15" s="11">
        <v>35000</v>
      </c>
      <c r="H15" s="9">
        <v>28000</v>
      </c>
      <c r="I15" s="10">
        <v>2333</v>
      </c>
      <c r="J15" s="10">
        <v>35000</v>
      </c>
      <c r="K15" s="11">
        <v>2917</v>
      </c>
      <c r="L15" s="12">
        <v>70000</v>
      </c>
    </row>
    <row r="16" spans="1:12" s="13" customFormat="1" ht="15" x14ac:dyDescent="0.2">
      <c r="A16" s="6">
        <v>2022</v>
      </c>
      <c r="B16" s="9">
        <v>372000</v>
      </c>
      <c r="C16" s="10">
        <v>279000</v>
      </c>
      <c r="D16" s="11">
        <v>186000</v>
      </c>
      <c r="E16" s="12">
        <v>62000</v>
      </c>
      <c r="F16" s="9">
        <v>32000</v>
      </c>
      <c r="G16" s="11">
        <v>37000</v>
      </c>
      <c r="H16" s="9">
        <v>29000</v>
      </c>
      <c r="I16" s="10">
        <v>2417</v>
      </c>
      <c r="J16" s="10">
        <v>37000</v>
      </c>
      <c r="K16" s="11">
        <v>3083</v>
      </c>
      <c r="L16" s="12">
        <v>74000</v>
      </c>
    </row>
    <row r="17" spans="1:13" s="13" customFormat="1" ht="15.75" x14ac:dyDescent="0.25">
      <c r="A17" s="6">
        <v>2023</v>
      </c>
      <c r="B17" s="9">
        <v>402000</v>
      </c>
      <c r="C17" s="10">
        <v>301000</v>
      </c>
      <c r="D17" s="11">
        <v>201000</v>
      </c>
      <c r="E17" s="12">
        <v>67000</v>
      </c>
      <c r="F17" s="9">
        <v>34000</v>
      </c>
      <c r="G17" s="11">
        <v>40000</v>
      </c>
      <c r="H17" s="9">
        <v>32000</v>
      </c>
      <c r="I17" s="10">
        <v>2667</v>
      </c>
      <c r="J17" s="10">
        <v>40000</v>
      </c>
      <c r="K17" s="11">
        <v>3333</v>
      </c>
      <c r="L17" s="12">
        <v>80000</v>
      </c>
      <c r="M17" s="14"/>
    </row>
    <row r="18" spans="1:13" s="13" customFormat="1" ht="15.75" x14ac:dyDescent="0.25">
      <c r="A18" s="6">
        <v>2024</v>
      </c>
      <c r="B18" s="9">
        <v>419000</v>
      </c>
      <c r="C18" s="10">
        <v>314000</v>
      </c>
      <c r="D18" s="11">
        <v>209000</v>
      </c>
      <c r="E18" s="12">
        <v>69000</v>
      </c>
      <c r="F18" s="9">
        <v>36000</v>
      </c>
      <c r="G18" s="11">
        <v>41000</v>
      </c>
      <c r="H18" s="9">
        <v>33000</v>
      </c>
      <c r="I18" s="10">
        <f t="shared" ref="I18:I20" si="0">ROUND(H18/12, 0)</f>
        <v>2750</v>
      </c>
      <c r="J18" s="10">
        <v>41000</v>
      </c>
      <c r="K18" s="11">
        <f t="shared" ref="K18:K20" si="1">ROUND(J18/12,0)</f>
        <v>3417</v>
      </c>
      <c r="L18" s="12">
        <f t="shared" ref="L18:L20" si="2">2*G18</f>
        <v>82000</v>
      </c>
      <c r="M18" s="14"/>
    </row>
    <row r="19" spans="1:13" s="13" customFormat="1" ht="15.75" x14ac:dyDescent="0.25">
      <c r="A19" s="6">
        <v>2025</v>
      </c>
      <c r="B19" s="9">
        <v>431000</v>
      </c>
      <c r="C19" s="10">
        <v>323000</v>
      </c>
      <c r="D19" s="11">
        <v>215000</v>
      </c>
      <c r="E19" s="12">
        <v>71000</v>
      </c>
      <c r="F19" s="9">
        <v>37000</v>
      </c>
      <c r="G19" s="11">
        <v>43000</v>
      </c>
      <c r="H19" s="9">
        <v>34000</v>
      </c>
      <c r="I19" s="10">
        <f t="shared" si="0"/>
        <v>2833</v>
      </c>
      <c r="J19" s="10">
        <v>43000</v>
      </c>
      <c r="K19" s="11">
        <f t="shared" si="1"/>
        <v>3583</v>
      </c>
      <c r="L19" s="12">
        <f t="shared" si="2"/>
        <v>86000</v>
      </c>
      <c r="M19" s="14"/>
    </row>
    <row r="20" spans="1:13" s="13" customFormat="1" ht="15.75" x14ac:dyDescent="0.25">
      <c r="A20" s="6">
        <v>2026</v>
      </c>
      <c r="B20" s="9">
        <v>442000</v>
      </c>
      <c r="C20" s="10">
        <v>332000</v>
      </c>
      <c r="D20" s="11">
        <v>221000</v>
      </c>
      <c r="E20" s="12">
        <v>73000</v>
      </c>
      <c r="F20" s="9">
        <v>38000</v>
      </c>
      <c r="G20" s="11">
        <v>44000</v>
      </c>
      <c r="H20" s="9">
        <v>35000</v>
      </c>
      <c r="I20" s="10">
        <f t="shared" si="0"/>
        <v>2917</v>
      </c>
      <c r="J20" s="10">
        <v>44000</v>
      </c>
      <c r="K20" s="11">
        <f t="shared" si="1"/>
        <v>3667</v>
      </c>
      <c r="L20" s="12">
        <f t="shared" si="2"/>
        <v>88000</v>
      </c>
      <c r="M20" s="14"/>
    </row>
    <row r="21" spans="1:13" ht="15" x14ac:dyDescent="0.2">
      <c r="A21" s="24" t="s">
        <v>1</v>
      </c>
      <c r="B21" s="24"/>
      <c r="C21" s="24"/>
      <c r="D21" s="24"/>
      <c r="E21" s="24"/>
      <c r="F21" s="24"/>
      <c r="G21" s="24"/>
      <c r="H21" s="24"/>
      <c r="I21" s="24"/>
      <c r="J21" s="24"/>
      <c r="K21" s="24"/>
      <c r="L21" s="24"/>
    </row>
    <row r="22" spans="1:13" s="15" customFormat="1" ht="15" x14ac:dyDescent="0.2">
      <c r="A22" s="18" t="s">
        <v>15</v>
      </c>
      <c r="B22" s="18"/>
      <c r="C22" s="18"/>
      <c r="D22" s="18"/>
      <c r="E22" s="18"/>
      <c r="F22" s="18"/>
      <c r="G22" s="18"/>
      <c r="H22" s="18"/>
      <c r="I22" s="18"/>
      <c r="J22" s="18"/>
      <c r="K22" s="18"/>
      <c r="L22" s="18"/>
    </row>
    <row r="23" spans="1:13" s="15" customFormat="1" ht="28.9" customHeight="1" x14ac:dyDescent="0.2">
      <c r="A23" s="18" t="s">
        <v>16</v>
      </c>
      <c r="B23" s="18"/>
      <c r="C23" s="18"/>
      <c r="D23" s="18"/>
      <c r="E23" s="18"/>
      <c r="F23" s="18"/>
      <c r="G23" s="18"/>
      <c r="H23" s="18"/>
      <c r="I23" s="18"/>
      <c r="J23" s="18"/>
      <c r="K23" s="18"/>
      <c r="L23" s="18"/>
    </row>
    <row r="24" spans="1:13" s="15" customFormat="1" ht="15" x14ac:dyDescent="0.2">
      <c r="A24" s="22" t="s">
        <v>17</v>
      </c>
      <c r="B24" s="22"/>
      <c r="C24" s="22"/>
      <c r="D24" s="22"/>
      <c r="E24" s="22"/>
      <c r="F24" s="22"/>
      <c r="G24" s="22"/>
      <c r="H24" s="22"/>
      <c r="I24" s="22"/>
      <c r="J24" s="22"/>
      <c r="K24" s="22"/>
      <c r="L24" s="22"/>
    </row>
    <row r="25" spans="1:13" s="15" customFormat="1" ht="15" x14ac:dyDescent="0.2">
      <c r="A25" s="18" t="s">
        <v>18</v>
      </c>
      <c r="B25" s="18"/>
      <c r="C25" s="18"/>
      <c r="D25" s="18"/>
      <c r="E25" s="18"/>
      <c r="F25" s="18"/>
      <c r="G25" s="18"/>
      <c r="H25" s="18"/>
      <c r="I25" s="18"/>
      <c r="J25" s="18"/>
      <c r="K25" s="18"/>
      <c r="L25" s="18"/>
    </row>
    <row r="26" spans="1:13" s="15" customFormat="1" ht="15" x14ac:dyDescent="0.2">
      <c r="A26" s="18" t="s">
        <v>19</v>
      </c>
      <c r="B26" s="18"/>
      <c r="C26" s="18"/>
      <c r="D26" s="18"/>
      <c r="E26" s="18"/>
      <c r="F26" s="18"/>
      <c r="G26" s="18"/>
      <c r="H26" s="18"/>
      <c r="I26" s="18"/>
      <c r="J26" s="18"/>
      <c r="K26" s="18"/>
      <c r="L26" s="18"/>
    </row>
    <row r="27" spans="1:13" s="15" customFormat="1" ht="15" x14ac:dyDescent="0.2">
      <c r="A27" s="19" t="s">
        <v>20</v>
      </c>
      <c r="B27" s="19"/>
      <c r="C27" s="19"/>
      <c r="D27" s="19"/>
      <c r="E27" s="19"/>
      <c r="F27" s="19"/>
      <c r="G27" s="19"/>
      <c r="H27" s="19"/>
      <c r="I27" s="19"/>
      <c r="J27" s="19"/>
      <c r="K27" s="19"/>
      <c r="L27" s="19"/>
    </row>
    <row r="28" spans="1:13" s="15" customFormat="1" ht="15" x14ac:dyDescent="0.2">
      <c r="A28" s="20" t="s">
        <v>21</v>
      </c>
      <c r="B28" s="20"/>
      <c r="C28" s="20"/>
      <c r="D28" s="20"/>
      <c r="E28" s="20"/>
      <c r="F28" s="20"/>
      <c r="G28" s="20"/>
      <c r="H28" s="20"/>
      <c r="I28" s="20"/>
      <c r="J28" s="20"/>
      <c r="K28" s="20"/>
      <c r="L28" s="20"/>
    </row>
    <row r="29" spans="1:13" s="15" customFormat="1" ht="15" x14ac:dyDescent="0.2">
      <c r="A29" s="20" t="s">
        <v>23</v>
      </c>
      <c r="B29" s="20"/>
      <c r="C29" s="20"/>
      <c r="D29" s="20"/>
      <c r="E29" s="20"/>
      <c r="F29" s="20"/>
      <c r="G29" s="20"/>
      <c r="H29" s="20"/>
      <c r="I29" s="20"/>
      <c r="J29" s="20"/>
      <c r="K29" s="20"/>
      <c r="L29" s="20"/>
    </row>
    <row r="30" spans="1:13" ht="15" customHeight="1" x14ac:dyDescent="0.2">
      <c r="A30" s="23" t="s">
        <v>22</v>
      </c>
      <c r="B30" s="16"/>
      <c r="C30" s="16"/>
      <c r="D30" s="16"/>
      <c r="E30" s="16"/>
      <c r="F30" s="16"/>
      <c r="G30" s="16"/>
      <c r="H30" s="16"/>
      <c r="I30" s="16"/>
      <c r="J30" s="16"/>
      <c r="K30" s="16"/>
      <c r="L30" s="16"/>
    </row>
  </sheetData>
  <mergeCells count="11">
    <mergeCell ref="A24:L24"/>
    <mergeCell ref="A1:L1"/>
    <mergeCell ref="A2:L2"/>
    <mergeCell ref="A21:L21"/>
    <mergeCell ref="A22:L22"/>
    <mergeCell ref="A23:L23"/>
    <mergeCell ref="A25:L25"/>
    <mergeCell ref="A26:L26"/>
    <mergeCell ref="A27:L27"/>
    <mergeCell ref="A28:L28"/>
    <mergeCell ref="A29:L29"/>
  </mergeCells>
  <printOptions horizontalCentered="1"/>
  <pageMargins left="0.25" right="0.25" top="0.75" bottom="0.75" header="0.3" footer="0.3"/>
  <pageSetup scale="36" orientation="landscape" r:id="rId1"/>
  <rowBreaks count="1" manualBreakCount="1">
    <brk id="20" max="16383" man="1"/>
  </rowBreaks>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3</vt:i4>
      </vt:variant>
    </vt:vector>
  </HeadingPairs>
  <TitlesOfParts>
    <vt:vector size="4" baseType="lpstr">
      <vt:lpstr>Report</vt:lpstr>
      <vt:lpstr>Footnotes</vt:lpstr>
      <vt:lpstr>Report!Print_Area</vt:lpstr>
      <vt:lpstr>Title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2026-01-21T18:06:26Z</dcterms:created>
  <dcterms:modified xsi:type="dcterms:W3CDTF">2026-01-30T21:01:08Z</dcterms:modified>
</cp:coreProperties>
</file>