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8_{356B1279-4697-449A-A29F-8EBD98C24CE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Data'!$A$2:$AU$1327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U199" i="1" l="1"/>
  <c r="AE877" i="1" l="1"/>
  <c r="AG877" i="1" s="1"/>
  <c r="AE878" i="1"/>
  <c r="AG878" i="1" s="1"/>
  <c r="AE1008" i="1" l="1"/>
  <c r="AG1008" i="1" s="1"/>
  <c r="AE698" i="1"/>
  <c r="AG698" i="1" s="1"/>
  <c r="AE1316" i="1"/>
  <c r="AG1316" i="1" s="1"/>
  <c r="AE1315" i="1"/>
  <c r="AG1315" i="1" s="1"/>
  <c r="AE1314" i="1"/>
  <c r="AG1314" i="1" s="1"/>
  <c r="S1314" i="1"/>
  <c r="AF1315" i="1" s="1"/>
  <c r="AE1310" i="1"/>
  <c r="AG1310" i="1" s="1"/>
  <c r="AE1242" i="1"/>
  <c r="AG1242" i="1" s="1"/>
  <c r="AE1241" i="1"/>
  <c r="AG1241" i="1" s="1"/>
  <c r="AE1240" i="1"/>
  <c r="AG1240" i="1" s="1"/>
  <c r="AE1239" i="1"/>
  <c r="AG1239" i="1" s="1"/>
  <c r="AE1238" i="1"/>
  <c r="AG1238" i="1" s="1"/>
  <c r="AE1237" i="1"/>
  <c r="AG1237" i="1" s="1"/>
  <c r="S1237" i="1"/>
  <c r="AE1236" i="1"/>
  <c r="AG1236" i="1" s="1"/>
  <c r="AE1235" i="1"/>
  <c r="AG1235" i="1" s="1"/>
  <c r="AE1234" i="1"/>
  <c r="AG1234" i="1" s="1"/>
  <c r="AE1233" i="1"/>
  <c r="AG1233" i="1" s="1"/>
  <c r="AE1232" i="1"/>
  <c r="AG1232" i="1" s="1"/>
  <c r="AE1231" i="1"/>
  <c r="AG1231" i="1" s="1"/>
  <c r="S1231" i="1"/>
  <c r="AE1229" i="1"/>
  <c r="AG1229" i="1" s="1"/>
  <c r="AE1219" i="1"/>
  <c r="AG1219" i="1" s="1"/>
  <c r="AE1225" i="1"/>
  <c r="AG1225" i="1" s="1"/>
  <c r="AE1224" i="1"/>
  <c r="AG1224" i="1" s="1"/>
  <c r="AE1223" i="1"/>
  <c r="AG1223" i="1" s="1"/>
  <c r="AE1222" i="1"/>
  <c r="AG1222" i="1" s="1"/>
  <c r="AE1221" i="1"/>
  <c r="AG1221" i="1" s="1"/>
  <c r="S1221" i="1"/>
  <c r="AF1224" i="1" s="1"/>
  <c r="AE1212" i="1"/>
  <c r="AG1212" i="1" s="1"/>
  <c r="AE1213" i="1"/>
  <c r="AG1213" i="1" s="1"/>
  <c r="AE1092" i="1"/>
  <c r="AG1092" i="1" s="1"/>
  <c r="AE940" i="1"/>
  <c r="AG940" i="1" s="1"/>
  <c r="AE894" i="1"/>
  <c r="AG894" i="1" s="1"/>
  <c r="AE893" i="1"/>
  <c r="AG893" i="1" s="1"/>
  <c r="AE892" i="1"/>
  <c r="AG892" i="1" s="1"/>
  <c r="S892" i="1"/>
  <c r="AF894" i="1" s="1"/>
  <c r="AE872" i="1"/>
  <c r="AG872" i="1" s="1"/>
  <c r="S480" i="1"/>
  <c r="AF482" i="1" s="1"/>
  <c r="AE480" i="1"/>
  <c r="AG480" i="1" s="1"/>
  <c r="AE481" i="1"/>
  <c r="AG481" i="1" s="1"/>
  <c r="AE482" i="1"/>
  <c r="AG482" i="1" s="1"/>
  <c r="AE483" i="1"/>
  <c r="AG483" i="1" s="1"/>
  <c r="S484" i="1"/>
  <c r="AF484" i="1" s="1"/>
  <c r="AE484" i="1"/>
  <c r="AG484" i="1" s="1"/>
  <c r="AE485" i="1"/>
  <c r="AG485" i="1" s="1"/>
  <c r="AE486" i="1"/>
  <c r="AG486" i="1" s="1"/>
  <c r="AE487" i="1"/>
  <c r="AG487" i="1" s="1"/>
  <c r="AE488" i="1"/>
  <c r="AG488" i="1" s="1"/>
  <c r="S489" i="1"/>
  <c r="S491" i="1" s="1"/>
  <c r="AE489" i="1"/>
  <c r="AG489" i="1" s="1"/>
  <c r="AE490" i="1"/>
  <c r="AG490" i="1" s="1"/>
  <c r="AE491" i="1"/>
  <c r="AG491" i="1" s="1"/>
  <c r="S492" i="1"/>
  <c r="AF492" i="1" s="1"/>
  <c r="AE492" i="1"/>
  <c r="AG492" i="1" s="1"/>
  <c r="AE493" i="1"/>
  <c r="AG493" i="1" s="1"/>
  <c r="AE494" i="1"/>
  <c r="AG494" i="1" s="1"/>
  <c r="AE495" i="1"/>
  <c r="AG495" i="1" s="1"/>
  <c r="S496" i="1"/>
  <c r="AF496" i="1" s="1"/>
  <c r="AE496" i="1"/>
  <c r="AG496" i="1" s="1"/>
  <c r="AE497" i="1"/>
  <c r="AG497" i="1" s="1"/>
  <c r="AE498" i="1"/>
  <c r="AG498" i="1" s="1"/>
  <c r="S499" i="1"/>
  <c r="AF499" i="1" s="1"/>
  <c r="AE499" i="1"/>
  <c r="AG499" i="1" s="1"/>
  <c r="AF1242" i="1" l="1"/>
  <c r="AH1242" i="1" s="1"/>
  <c r="AJ1242" i="1" s="1"/>
  <c r="AL1242" i="1" s="1"/>
  <c r="AN1242" i="1" s="1"/>
  <c r="AO1242" i="1" s="1"/>
  <c r="AQ1242" i="1" s="1"/>
  <c r="AT1242" i="1" s="1"/>
  <c r="AF1241" i="1"/>
  <c r="AH1241" i="1" s="1"/>
  <c r="AJ1241" i="1" s="1"/>
  <c r="AL1241" i="1" s="1"/>
  <c r="S1236" i="1"/>
  <c r="AF1235" i="1"/>
  <c r="AH1315" i="1"/>
  <c r="AJ1315" i="1" s="1"/>
  <c r="AL1315" i="1" s="1"/>
  <c r="AN1315" i="1" s="1"/>
  <c r="AO1315" i="1" s="1"/>
  <c r="AQ1315" i="1" s="1"/>
  <c r="AT1315" i="1" s="1"/>
  <c r="S1316" i="1"/>
  <c r="AF1314" i="1"/>
  <c r="AH1314" i="1" s="1"/>
  <c r="AJ1314" i="1" s="1"/>
  <c r="AL1314" i="1" s="1"/>
  <c r="AF1316" i="1"/>
  <c r="AH1316" i="1" s="1"/>
  <c r="AJ1316" i="1" s="1"/>
  <c r="AL1316" i="1" s="1"/>
  <c r="S1315" i="1"/>
  <c r="AF1232" i="1"/>
  <c r="AH1232" i="1" s="1"/>
  <c r="AJ1232" i="1" s="1"/>
  <c r="AL1232" i="1" s="1"/>
  <c r="S1232" i="1"/>
  <c r="AF1231" i="1"/>
  <c r="AH1231" i="1" s="1"/>
  <c r="AJ1231" i="1" s="1"/>
  <c r="AL1231" i="1" s="1"/>
  <c r="AN1231" i="1" s="1"/>
  <c r="AO1231" i="1" s="1"/>
  <c r="AQ1231" i="1" s="1"/>
  <c r="AT1231" i="1" s="1"/>
  <c r="AF1233" i="1"/>
  <c r="AH1233" i="1" s="1"/>
  <c r="AJ1233" i="1" s="1"/>
  <c r="AL1233" i="1" s="1"/>
  <c r="AN1233" i="1" s="1"/>
  <c r="AF1240" i="1"/>
  <c r="AH1240" i="1" s="1"/>
  <c r="AJ1240" i="1" s="1"/>
  <c r="AL1240" i="1" s="1"/>
  <c r="AN1240" i="1" s="1"/>
  <c r="AO1240" i="1" s="1"/>
  <c r="AQ1240" i="1" s="1"/>
  <c r="AT1240" i="1" s="1"/>
  <c r="S1234" i="1"/>
  <c r="S1238" i="1"/>
  <c r="AF1234" i="1"/>
  <c r="AH1234" i="1" s="1"/>
  <c r="AJ1234" i="1" s="1"/>
  <c r="AL1234" i="1" s="1"/>
  <c r="AN1234" i="1" s="1"/>
  <c r="AO1234" i="1" s="1"/>
  <c r="AQ1234" i="1" s="1"/>
  <c r="AT1234" i="1" s="1"/>
  <c r="S1235" i="1"/>
  <c r="AF1239" i="1"/>
  <c r="AH1239" i="1" s="1"/>
  <c r="AJ1239" i="1" s="1"/>
  <c r="AL1239" i="1" s="1"/>
  <c r="S1241" i="1"/>
  <c r="AF1238" i="1"/>
  <c r="AH1238" i="1" s="1"/>
  <c r="AJ1238" i="1" s="1"/>
  <c r="AL1238" i="1" s="1"/>
  <c r="AF1236" i="1"/>
  <c r="AH1236" i="1" s="1"/>
  <c r="AJ1236" i="1" s="1"/>
  <c r="AL1236" i="1" s="1"/>
  <c r="AN1236" i="1" s="1"/>
  <c r="AO1236" i="1" s="1"/>
  <c r="AQ1236" i="1" s="1"/>
  <c r="AT1236" i="1" s="1"/>
  <c r="S1239" i="1"/>
  <c r="S1242" i="1"/>
  <c r="AF1237" i="1"/>
  <c r="AH1237" i="1" s="1"/>
  <c r="AJ1237" i="1" s="1"/>
  <c r="AL1237" i="1" s="1"/>
  <c r="S1240" i="1"/>
  <c r="S1233" i="1"/>
  <c r="AH1235" i="1"/>
  <c r="AJ1235" i="1" s="1"/>
  <c r="AL1235" i="1" s="1"/>
  <c r="AF1223" i="1"/>
  <c r="AH1223" i="1" s="1"/>
  <c r="AJ1223" i="1" s="1"/>
  <c r="AL1223" i="1" s="1"/>
  <c r="AN1223" i="1" s="1"/>
  <c r="AH1224" i="1"/>
  <c r="AJ1224" i="1" s="1"/>
  <c r="AL1224" i="1" s="1"/>
  <c r="AN1224" i="1" s="1"/>
  <c r="AO1224" i="1" s="1"/>
  <c r="AQ1224" i="1" s="1"/>
  <c r="AT1224" i="1" s="1"/>
  <c r="S1224" i="1"/>
  <c r="AF1221" i="1"/>
  <c r="AH1221" i="1" s="1"/>
  <c r="AJ1221" i="1" s="1"/>
  <c r="AL1221" i="1" s="1"/>
  <c r="AF1222" i="1"/>
  <c r="AH1222" i="1" s="1"/>
  <c r="AJ1222" i="1" s="1"/>
  <c r="AL1222" i="1" s="1"/>
  <c r="S1225" i="1"/>
  <c r="S1223" i="1"/>
  <c r="AF1225" i="1"/>
  <c r="AH1225" i="1" s="1"/>
  <c r="AJ1225" i="1" s="1"/>
  <c r="AL1225" i="1" s="1"/>
  <c r="S1222" i="1"/>
  <c r="AF892" i="1"/>
  <c r="AH892" i="1" s="1"/>
  <c r="AJ892" i="1" s="1"/>
  <c r="AL892" i="1" s="1"/>
  <c r="AN892" i="1" s="1"/>
  <c r="AO892" i="1" s="1"/>
  <c r="AQ892" i="1" s="1"/>
  <c r="AT892" i="1" s="1"/>
  <c r="S894" i="1"/>
  <c r="AH894" i="1"/>
  <c r="AJ894" i="1" s="1"/>
  <c r="AL894" i="1" s="1"/>
  <c r="S893" i="1"/>
  <c r="AF893" i="1"/>
  <c r="AH893" i="1" s="1"/>
  <c r="AJ893" i="1" s="1"/>
  <c r="AL893" i="1" s="1"/>
  <c r="S485" i="1"/>
  <c r="AF487" i="1"/>
  <c r="AH487" i="1" s="1"/>
  <c r="AJ487" i="1" s="1"/>
  <c r="AL487" i="1" s="1"/>
  <c r="AN487" i="1" s="1"/>
  <c r="AO487" i="1" s="1"/>
  <c r="AQ487" i="1" s="1"/>
  <c r="AT487" i="1" s="1"/>
  <c r="AF486" i="1"/>
  <c r="AH486" i="1" s="1"/>
  <c r="AJ486" i="1" s="1"/>
  <c r="AL486" i="1" s="1"/>
  <c r="AN486" i="1" s="1"/>
  <c r="AO486" i="1" s="1"/>
  <c r="AQ486" i="1" s="1"/>
  <c r="AT486" i="1" s="1"/>
  <c r="AH482" i="1"/>
  <c r="AJ482" i="1" s="1"/>
  <c r="AL482" i="1" s="1"/>
  <c r="AH499" i="1"/>
  <c r="AJ499" i="1" s="1"/>
  <c r="AL499" i="1" s="1"/>
  <c r="AN499" i="1" s="1"/>
  <c r="AO499" i="1" s="1"/>
  <c r="AQ499" i="1" s="1"/>
  <c r="AT499" i="1" s="1"/>
  <c r="AF481" i="1"/>
  <c r="AH481" i="1" s="1"/>
  <c r="AJ481" i="1" s="1"/>
  <c r="AL481" i="1" s="1"/>
  <c r="S482" i="1"/>
  <c r="AF483" i="1"/>
  <c r="AH483" i="1" s="1"/>
  <c r="AJ483" i="1" s="1"/>
  <c r="AL483" i="1" s="1"/>
  <c r="S481" i="1"/>
  <c r="S483" i="1"/>
  <c r="AF480" i="1"/>
  <c r="AH480" i="1" s="1"/>
  <c r="AJ480" i="1" s="1"/>
  <c r="AL480" i="1" s="1"/>
  <c r="AH484" i="1"/>
  <c r="AJ484" i="1" s="1"/>
  <c r="AL484" i="1" s="1"/>
  <c r="S486" i="1"/>
  <c r="AF485" i="1"/>
  <c r="AH485" i="1" s="1"/>
  <c r="AJ485" i="1" s="1"/>
  <c r="AL485" i="1" s="1"/>
  <c r="AF488" i="1"/>
  <c r="AH488" i="1" s="1"/>
  <c r="AJ488" i="1" s="1"/>
  <c r="AL488" i="1" s="1"/>
  <c r="AN488" i="1" s="1"/>
  <c r="AO488" i="1" s="1"/>
  <c r="AQ488" i="1" s="1"/>
  <c r="AT488" i="1" s="1"/>
  <c r="AF494" i="1"/>
  <c r="AH494" i="1" s="1"/>
  <c r="AJ494" i="1" s="1"/>
  <c r="AL494" i="1" s="1"/>
  <c r="AN494" i="1" s="1"/>
  <c r="AO494" i="1" s="1"/>
  <c r="AQ494" i="1" s="1"/>
  <c r="AT494" i="1" s="1"/>
  <c r="S488" i="1"/>
  <c r="S490" i="1"/>
  <c r="S487" i="1"/>
  <c r="AH492" i="1"/>
  <c r="AJ492" i="1" s="1"/>
  <c r="AL492" i="1" s="1"/>
  <c r="AN492" i="1" s="1"/>
  <c r="AO492" i="1" s="1"/>
  <c r="AQ492" i="1" s="1"/>
  <c r="AT492" i="1" s="1"/>
  <c r="AF489" i="1"/>
  <c r="AH489" i="1" s="1"/>
  <c r="AJ489" i="1" s="1"/>
  <c r="AL489" i="1" s="1"/>
  <c r="AF491" i="1"/>
  <c r="AH491" i="1" s="1"/>
  <c r="AJ491" i="1" s="1"/>
  <c r="AL491" i="1" s="1"/>
  <c r="AF498" i="1"/>
  <c r="AH498" i="1" s="1"/>
  <c r="AJ498" i="1" s="1"/>
  <c r="AL498" i="1" s="1"/>
  <c r="AF493" i="1"/>
  <c r="AH493" i="1" s="1"/>
  <c r="AJ493" i="1" s="1"/>
  <c r="AL493" i="1" s="1"/>
  <c r="AF490" i="1"/>
  <c r="AH490" i="1" s="1"/>
  <c r="AJ490" i="1" s="1"/>
  <c r="AL490" i="1" s="1"/>
  <c r="AF497" i="1"/>
  <c r="AH497" i="1" s="1"/>
  <c r="AJ497" i="1" s="1"/>
  <c r="AL497" i="1" s="1"/>
  <c r="S497" i="1"/>
  <c r="S494" i="1"/>
  <c r="AF495" i="1"/>
  <c r="AH495" i="1" s="1"/>
  <c r="AJ495" i="1" s="1"/>
  <c r="AL495" i="1" s="1"/>
  <c r="S493" i="1"/>
  <c r="S495" i="1"/>
  <c r="AH496" i="1"/>
  <c r="AJ496" i="1" s="1"/>
  <c r="AL496" i="1" s="1"/>
  <c r="S498" i="1"/>
  <c r="AE699" i="1"/>
  <c r="AG699" i="1" s="1"/>
  <c r="AE697" i="1"/>
  <c r="AG697" i="1" s="1"/>
  <c r="AE696" i="1"/>
  <c r="AG696" i="1" s="1"/>
  <c r="S696" i="1"/>
  <c r="AE695" i="1"/>
  <c r="AG695" i="1" s="1"/>
  <c r="AE694" i="1"/>
  <c r="AG694" i="1" s="1"/>
  <c r="AE693" i="1"/>
  <c r="AG693" i="1" s="1"/>
  <c r="S693" i="1"/>
  <c r="AF695" i="1" s="1"/>
  <c r="AE692" i="1"/>
  <c r="AG692" i="1" s="1"/>
  <c r="AE687" i="1"/>
  <c r="AG687" i="1" s="1"/>
  <c r="AE684" i="1"/>
  <c r="AG684" i="1" s="1"/>
  <c r="AE679" i="1"/>
  <c r="AG679" i="1" s="1"/>
  <c r="AE675" i="1"/>
  <c r="AG675" i="1" s="1"/>
  <c r="AE670" i="1"/>
  <c r="AG670" i="1" s="1"/>
  <c r="AE672" i="1"/>
  <c r="AG672" i="1" s="1"/>
  <c r="AE559" i="1"/>
  <c r="AG559" i="1" s="1"/>
  <c r="AE558" i="1"/>
  <c r="AG558" i="1" s="1"/>
  <c r="AE557" i="1"/>
  <c r="AG557" i="1" s="1"/>
  <c r="S557" i="1"/>
  <c r="S559" i="1" s="1"/>
  <c r="AE550" i="1"/>
  <c r="AG550" i="1" s="1"/>
  <c r="AE514" i="1"/>
  <c r="AG514" i="1" s="1"/>
  <c r="AE513" i="1"/>
  <c r="AG513" i="1" s="1"/>
  <c r="AE512" i="1"/>
  <c r="AG512" i="1" s="1"/>
  <c r="S512" i="1"/>
  <c r="AF514" i="1" s="1"/>
  <c r="AE503" i="1"/>
  <c r="AG503" i="1" s="1"/>
  <c r="AE502" i="1"/>
  <c r="AG502" i="1" s="1"/>
  <c r="AE501" i="1"/>
  <c r="AG501" i="1" s="1"/>
  <c r="AE500" i="1"/>
  <c r="AG500" i="1" s="1"/>
  <c r="S503" i="1"/>
  <c r="S471" i="1"/>
  <c r="AF472" i="1" s="1"/>
  <c r="AE471" i="1"/>
  <c r="AG471" i="1" s="1"/>
  <c r="AE472" i="1"/>
  <c r="AG472" i="1" s="1"/>
  <c r="AE473" i="1"/>
  <c r="AG473" i="1" s="1"/>
  <c r="AE474" i="1"/>
  <c r="AG474" i="1" s="1"/>
  <c r="S475" i="1"/>
  <c r="S479" i="1" s="1"/>
  <c r="AE475" i="1"/>
  <c r="AG475" i="1" s="1"/>
  <c r="AE479" i="1"/>
  <c r="AG479" i="1" s="1"/>
  <c r="AE274" i="1"/>
  <c r="AG274" i="1" s="1"/>
  <c r="AE273" i="1"/>
  <c r="AG273" i="1" s="1"/>
  <c r="AE272" i="1"/>
  <c r="AG272" i="1" s="1"/>
  <c r="AE271" i="1"/>
  <c r="AG271" i="1" s="1"/>
  <c r="S271" i="1"/>
  <c r="AF272" i="1" s="1"/>
  <c r="AE131" i="1"/>
  <c r="AG131" i="1" s="1"/>
  <c r="AE130" i="1"/>
  <c r="AG130" i="1" s="1"/>
  <c r="AE129" i="1"/>
  <c r="AG129" i="1" s="1"/>
  <c r="AE128" i="1"/>
  <c r="AG128" i="1" s="1"/>
  <c r="S128" i="1"/>
  <c r="S131" i="1" s="1"/>
  <c r="AE28" i="1"/>
  <c r="AG28" i="1" s="1"/>
  <c r="AE27" i="1"/>
  <c r="AG27" i="1" s="1"/>
  <c r="S27" i="1"/>
  <c r="S28" i="1" s="1"/>
  <c r="S79" i="1"/>
  <c r="AE1251" i="1"/>
  <c r="AG1251" i="1" s="1"/>
  <c r="AE1250" i="1"/>
  <c r="AG1250" i="1" s="1"/>
  <c r="S1250" i="1"/>
  <c r="AE1014" i="1"/>
  <c r="AG1014" i="1" s="1"/>
  <c r="AE1013" i="1"/>
  <c r="AG1013" i="1" s="1"/>
  <c r="AE1012" i="1"/>
  <c r="AG1012" i="1" s="1"/>
  <c r="AE1011" i="1"/>
  <c r="AG1011" i="1" s="1"/>
  <c r="AE1010" i="1"/>
  <c r="AG1010" i="1" s="1"/>
  <c r="S1010" i="1"/>
  <c r="AF1014" i="1" s="1"/>
  <c r="AF699" i="1" l="1"/>
  <c r="AH699" i="1" s="1"/>
  <c r="AJ699" i="1" s="1"/>
  <c r="AL699" i="1" s="1"/>
  <c r="AN699" i="1" s="1"/>
  <c r="AO699" i="1" s="1"/>
  <c r="AQ699" i="1" s="1"/>
  <c r="AT699" i="1" s="1"/>
  <c r="S698" i="1"/>
  <c r="AF698" i="1"/>
  <c r="AN1316" i="1"/>
  <c r="AO1316" i="1" s="1"/>
  <c r="AQ1316" i="1" s="1"/>
  <c r="AT1316" i="1" s="1"/>
  <c r="AN1314" i="1"/>
  <c r="AO1314" i="1" s="1"/>
  <c r="AQ1314" i="1" s="1"/>
  <c r="AT1314" i="1" s="1"/>
  <c r="AN1238" i="1"/>
  <c r="AO1238" i="1" s="1"/>
  <c r="AQ1238" i="1" s="1"/>
  <c r="AT1238" i="1" s="1"/>
  <c r="AN1239" i="1"/>
  <c r="AO1239" i="1" s="1"/>
  <c r="AQ1239" i="1" s="1"/>
  <c r="AT1239" i="1" s="1"/>
  <c r="AN1237" i="1"/>
  <c r="AO1237" i="1" s="1"/>
  <c r="AQ1237" i="1" s="1"/>
  <c r="AT1237" i="1" s="1"/>
  <c r="AO1233" i="1"/>
  <c r="AQ1233" i="1" s="1"/>
  <c r="AT1233" i="1" s="1"/>
  <c r="AN1241" i="1"/>
  <c r="AO1241" i="1" s="1"/>
  <c r="AQ1241" i="1" s="1"/>
  <c r="AT1241" i="1" s="1"/>
  <c r="AO1223" i="1"/>
  <c r="AQ1223" i="1" s="1"/>
  <c r="AT1223" i="1" s="1"/>
  <c r="AN1235" i="1"/>
  <c r="AO1235" i="1" s="1"/>
  <c r="AQ1235" i="1" s="1"/>
  <c r="AT1235" i="1" s="1"/>
  <c r="AN1232" i="1"/>
  <c r="AO1232" i="1" s="1"/>
  <c r="AQ1232" i="1" s="1"/>
  <c r="AT1232" i="1" s="1"/>
  <c r="AN1225" i="1"/>
  <c r="AO1225" i="1" s="1"/>
  <c r="AQ1225" i="1" s="1"/>
  <c r="AT1225" i="1" s="1"/>
  <c r="AN1222" i="1"/>
  <c r="AO1222" i="1" s="1"/>
  <c r="AQ1222" i="1" s="1"/>
  <c r="AT1222" i="1" s="1"/>
  <c r="AN1221" i="1"/>
  <c r="AO1221" i="1" s="1"/>
  <c r="AQ1221" i="1" s="1"/>
  <c r="AT1221" i="1" s="1"/>
  <c r="AN894" i="1"/>
  <c r="AO894" i="1" s="1"/>
  <c r="AQ894" i="1" s="1"/>
  <c r="AT894" i="1" s="1"/>
  <c r="AN893" i="1"/>
  <c r="AO893" i="1" s="1"/>
  <c r="AQ893" i="1" s="1"/>
  <c r="AT893" i="1" s="1"/>
  <c r="AN480" i="1"/>
  <c r="AO480" i="1" s="1"/>
  <c r="AQ480" i="1" s="1"/>
  <c r="AT480" i="1" s="1"/>
  <c r="AN481" i="1"/>
  <c r="AO481" i="1" s="1"/>
  <c r="AQ481" i="1" s="1"/>
  <c r="AT481" i="1" s="1"/>
  <c r="AN482" i="1"/>
  <c r="AO482" i="1" s="1"/>
  <c r="AQ482" i="1" s="1"/>
  <c r="AT482" i="1" s="1"/>
  <c r="AN483" i="1"/>
  <c r="AO483" i="1" s="1"/>
  <c r="AQ483" i="1" s="1"/>
  <c r="AT483" i="1" s="1"/>
  <c r="AN484" i="1"/>
  <c r="AO484" i="1" s="1"/>
  <c r="AQ484" i="1" s="1"/>
  <c r="AT484" i="1" s="1"/>
  <c r="AN485" i="1"/>
  <c r="AO485" i="1" s="1"/>
  <c r="AQ485" i="1" s="1"/>
  <c r="AT485" i="1" s="1"/>
  <c r="AN490" i="1"/>
  <c r="AO490" i="1" s="1"/>
  <c r="AQ490" i="1" s="1"/>
  <c r="AT490" i="1" s="1"/>
  <c r="AN491" i="1"/>
  <c r="AO491" i="1" s="1"/>
  <c r="AQ491" i="1" s="1"/>
  <c r="AT491" i="1" s="1"/>
  <c r="AN489" i="1"/>
  <c r="AO489" i="1" s="1"/>
  <c r="AQ489" i="1" s="1"/>
  <c r="AT489" i="1" s="1"/>
  <c r="AN495" i="1"/>
  <c r="AO495" i="1" s="1"/>
  <c r="AQ495" i="1" s="1"/>
  <c r="AT495" i="1" s="1"/>
  <c r="AN493" i="1"/>
  <c r="AO493" i="1" s="1"/>
  <c r="AQ493" i="1" s="1"/>
  <c r="AT493" i="1" s="1"/>
  <c r="AN497" i="1"/>
  <c r="AO497" i="1" s="1"/>
  <c r="AQ497" i="1" s="1"/>
  <c r="AT497" i="1" s="1"/>
  <c r="AN498" i="1"/>
  <c r="AO498" i="1" s="1"/>
  <c r="AQ498" i="1" s="1"/>
  <c r="AT498" i="1" s="1"/>
  <c r="AN496" i="1"/>
  <c r="AO496" i="1" s="1"/>
  <c r="AQ496" i="1" s="1"/>
  <c r="AT496" i="1" s="1"/>
  <c r="AH695" i="1"/>
  <c r="AJ695" i="1" s="1"/>
  <c r="AL695" i="1" s="1"/>
  <c r="AN695" i="1" s="1"/>
  <c r="AO695" i="1" s="1"/>
  <c r="AQ695" i="1" s="1"/>
  <c r="AT695" i="1" s="1"/>
  <c r="AF696" i="1"/>
  <c r="AH696" i="1" s="1"/>
  <c r="AJ696" i="1" s="1"/>
  <c r="AL696" i="1" s="1"/>
  <c r="S697" i="1"/>
  <c r="AF697" i="1"/>
  <c r="AH697" i="1" s="1"/>
  <c r="AJ697" i="1" s="1"/>
  <c r="AL697" i="1" s="1"/>
  <c r="S699" i="1"/>
  <c r="AF693" i="1"/>
  <c r="AH693" i="1" s="1"/>
  <c r="AJ693" i="1" s="1"/>
  <c r="AL693" i="1" s="1"/>
  <c r="AF694" i="1"/>
  <c r="AH694" i="1" s="1"/>
  <c r="AJ694" i="1" s="1"/>
  <c r="AL694" i="1" s="1"/>
  <c r="S694" i="1"/>
  <c r="S695" i="1"/>
  <c r="AF559" i="1"/>
  <c r="AH559" i="1" s="1"/>
  <c r="AJ559" i="1" s="1"/>
  <c r="AL559" i="1" s="1"/>
  <c r="AN559" i="1" s="1"/>
  <c r="AO559" i="1" s="1"/>
  <c r="AQ559" i="1" s="1"/>
  <c r="AT559" i="1" s="1"/>
  <c r="AF557" i="1"/>
  <c r="AH557" i="1" s="1"/>
  <c r="AJ557" i="1" s="1"/>
  <c r="AL557" i="1" s="1"/>
  <c r="S558" i="1"/>
  <c r="AF558" i="1"/>
  <c r="AH558" i="1" s="1"/>
  <c r="AJ558" i="1" s="1"/>
  <c r="AL558" i="1" s="1"/>
  <c r="AH514" i="1"/>
  <c r="AJ514" i="1" s="1"/>
  <c r="AL514" i="1" s="1"/>
  <c r="AN514" i="1" s="1"/>
  <c r="AO514" i="1" s="1"/>
  <c r="AQ514" i="1" s="1"/>
  <c r="AT514" i="1" s="1"/>
  <c r="AF512" i="1"/>
  <c r="AH512" i="1" s="1"/>
  <c r="AJ512" i="1" s="1"/>
  <c r="AL512" i="1" s="1"/>
  <c r="AF513" i="1"/>
  <c r="AH513" i="1" s="1"/>
  <c r="AJ513" i="1" s="1"/>
  <c r="AL513" i="1" s="1"/>
  <c r="AF503" i="1"/>
  <c r="AH503" i="1" s="1"/>
  <c r="AJ503" i="1" s="1"/>
  <c r="AL503" i="1" s="1"/>
  <c r="AF500" i="1"/>
  <c r="AH500" i="1" s="1"/>
  <c r="AJ500" i="1" s="1"/>
  <c r="AL500" i="1" s="1"/>
  <c r="AN500" i="1" s="1"/>
  <c r="AO500" i="1" s="1"/>
  <c r="AQ500" i="1" s="1"/>
  <c r="AT500" i="1" s="1"/>
  <c r="S502" i="1"/>
  <c r="S501" i="1"/>
  <c r="AF479" i="1"/>
  <c r="AH479" i="1" s="1"/>
  <c r="AJ479" i="1" s="1"/>
  <c r="AL479" i="1" s="1"/>
  <c r="AF501" i="1"/>
  <c r="AH501" i="1" s="1"/>
  <c r="AJ501" i="1" s="1"/>
  <c r="AL501" i="1" s="1"/>
  <c r="S500" i="1"/>
  <c r="AF502" i="1"/>
  <c r="AH502" i="1" s="1"/>
  <c r="AJ502" i="1" s="1"/>
  <c r="AL502" i="1" s="1"/>
  <c r="AF473" i="1"/>
  <c r="AH473" i="1" s="1"/>
  <c r="AJ473" i="1" s="1"/>
  <c r="AL473" i="1" s="1"/>
  <c r="AN473" i="1" s="1"/>
  <c r="AO473" i="1" s="1"/>
  <c r="AQ473" i="1" s="1"/>
  <c r="AT473" i="1" s="1"/>
  <c r="S473" i="1"/>
  <c r="AF474" i="1"/>
  <c r="AH474" i="1" s="1"/>
  <c r="AJ474" i="1" s="1"/>
  <c r="AL474" i="1" s="1"/>
  <c r="AN474" i="1" s="1"/>
  <c r="AO474" i="1" s="1"/>
  <c r="AQ474" i="1" s="1"/>
  <c r="AT474" i="1" s="1"/>
  <c r="S472" i="1"/>
  <c r="AF471" i="1"/>
  <c r="AH471" i="1" s="1"/>
  <c r="AJ471" i="1" s="1"/>
  <c r="AL471" i="1" s="1"/>
  <c r="AN471" i="1" s="1"/>
  <c r="AO471" i="1" s="1"/>
  <c r="AQ471" i="1" s="1"/>
  <c r="AT471" i="1" s="1"/>
  <c r="S474" i="1"/>
  <c r="AH472" i="1"/>
  <c r="AJ472" i="1" s="1"/>
  <c r="AL472" i="1" s="1"/>
  <c r="AF475" i="1"/>
  <c r="AH475" i="1" s="1"/>
  <c r="AJ475" i="1" s="1"/>
  <c r="AL475" i="1" s="1"/>
  <c r="S273" i="1"/>
  <c r="AF273" i="1"/>
  <c r="AH273" i="1" s="1"/>
  <c r="AJ273" i="1" s="1"/>
  <c r="AL273" i="1" s="1"/>
  <c r="AF271" i="1"/>
  <c r="AH271" i="1" s="1"/>
  <c r="AJ271" i="1" s="1"/>
  <c r="AL271" i="1" s="1"/>
  <c r="AN271" i="1" s="1"/>
  <c r="AO271" i="1" s="1"/>
  <c r="AQ271" i="1" s="1"/>
  <c r="AT271" i="1" s="1"/>
  <c r="AH272" i="1"/>
  <c r="AJ272" i="1" s="1"/>
  <c r="AL272" i="1" s="1"/>
  <c r="AN272" i="1" s="1"/>
  <c r="AO272" i="1" s="1"/>
  <c r="AQ272" i="1" s="1"/>
  <c r="AT272" i="1" s="1"/>
  <c r="S272" i="1"/>
  <c r="AF274" i="1"/>
  <c r="AH274" i="1" s="1"/>
  <c r="AJ274" i="1" s="1"/>
  <c r="AL274" i="1" s="1"/>
  <c r="S274" i="1"/>
  <c r="AF129" i="1"/>
  <c r="AH129" i="1" s="1"/>
  <c r="AJ129" i="1" s="1"/>
  <c r="AL129" i="1" s="1"/>
  <c r="S130" i="1"/>
  <c r="AF130" i="1"/>
  <c r="AH130" i="1" s="1"/>
  <c r="AJ130" i="1" s="1"/>
  <c r="AL130" i="1" s="1"/>
  <c r="AN130" i="1" s="1"/>
  <c r="AO130" i="1" s="1"/>
  <c r="AQ130" i="1" s="1"/>
  <c r="AT130" i="1" s="1"/>
  <c r="AF131" i="1"/>
  <c r="AH131" i="1" s="1"/>
  <c r="AJ131" i="1" s="1"/>
  <c r="AL131" i="1" s="1"/>
  <c r="AN131" i="1" s="1"/>
  <c r="AO131" i="1" s="1"/>
  <c r="AQ131" i="1" s="1"/>
  <c r="AT131" i="1" s="1"/>
  <c r="S129" i="1"/>
  <c r="AF128" i="1"/>
  <c r="AH128" i="1" s="1"/>
  <c r="AJ128" i="1" s="1"/>
  <c r="AL128" i="1" s="1"/>
  <c r="AF28" i="1"/>
  <c r="AH28" i="1" s="1"/>
  <c r="AJ28" i="1" s="1"/>
  <c r="AL28" i="1" s="1"/>
  <c r="AF27" i="1"/>
  <c r="AH27" i="1" s="1"/>
  <c r="AJ27" i="1" s="1"/>
  <c r="AL27" i="1" s="1"/>
  <c r="AF1250" i="1"/>
  <c r="AH1250" i="1" s="1"/>
  <c r="AJ1250" i="1" s="1"/>
  <c r="AL1250" i="1" s="1"/>
  <c r="AF1010" i="1"/>
  <c r="AH1010" i="1" s="1"/>
  <c r="AJ1010" i="1" s="1"/>
  <c r="AL1010" i="1" s="1"/>
  <c r="AN1010" i="1" s="1"/>
  <c r="AU892" i="1" l="1"/>
  <c r="AH698" i="1"/>
  <c r="AJ698" i="1" s="1"/>
  <c r="AL698" i="1" s="1"/>
  <c r="AU1314" i="1"/>
  <c r="AU1237" i="1"/>
  <c r="AU1231" i="1"/>
  <c r="AU1221" i="1"/>
  <c r="AU480" i="1"/>
  <c r="AU484" i="1"/>
  <c r="AU492" i="1"/>
  <c r="AU489" i="1"/>
  <c r="AU496" i="1"/>
  <c r="AN697" i="1"/>
  <c r="AO697" i="1" s="1"/>
  <c r="AQ697" i="1" s="1"/>
  <c r="AT697" i="1" s="1"/>
  <c r="AN696" i="1"/>
  <c r="AO696" i="1" s="1"/>
  <c r="AQ696" i="1" s="1"/>
  <c r="AT696" i="1" s="1"/>
  <c r="AN694" i="1"/>
  <c r="AO694" i="1" s="1"/>
  <c r="AQ694" i="1" s="1"/>
  <c r="AT694" i="1" s="1"/>
  <c r="AN693" i="1"/>
  <c r="AO693" i="1" s="1"/>
  <c r="AQ693" i="1" s="1"/>
  <c r="AT693" i="1" s="1"/>
  <c r="AN558" i="1"/>
  <c r="AO558" i="1" s="1"/>
  <c r="AQ558" i="1" s="1"/>
  <c r="AT558" i="1" s="1"/>
  <c r="AN557" i="1"/>
  <c r="AO557" i="1" s="1"/>
  <c r="AQ557" i="1" s="1"/>
  <c r="AT557" i="1" s="1"/>
  <c r="AN513" i="1"/>
  <c r="AO513" i="1" s="1"/>
  <c r="AQ513" i="1" s="1"/>
  <c r="AT513" i="1" s="1"/>
  <c r="AN512" i="1"/>
  <c r="AO512" i="1" s="1"/>
  <c r="AQ512" i="1" s="1"/>
  <c r="AT512" i="1" s="1"/>
  <c r="AN503" i="1"/>
  <c r="AO503" i="1" s="1"/>
  <c r="AQ503" i="1" s="1"/>
  <c r="AT503" i="1" s="1"/>
  <c r="AN502" i="1"/>
  <c r="AO502" i="1" s="1"/>
  <c r="AQ502" i="1" s="1"/>
  <c r="AT502" i="1" s="1"/>
  <c r="AN501" i="1"/>
  <c r="AO501" i="1" s="1"/>
  <c r="AQ501" i="1" s="1"/>
  <c r="AT501" i="1" s="1"/>
  <c r="AN475" i="1"/>
  <c r="AO475" i="1" s="1"/>
  <c r="AQ475" i="1" s="1"/>
  <c r="AT475" i="1" s="1"/>
  <c r="AN472" i="1"/>
  <c r="AO472" i="1" s="1"/>
  <c r="AQ472" i="1" s="1"/>
  <c r="AT472" i="1" s="1"/>
  <c r="AU471" i="1" s="1"/>
  <c r="AN479" i="1"/>
  <c r="AO479" i="1" s="1"/>
  <c r="AQ479" i="1" s="1"/>
  <c r="AT479" i="1" s="1"/>
  <c r="AN273" i="1"/>
  <c r="AO273" i="1" s="1"/>
  <c r="AQ273" i="1" s="1"/>
  <c r="AT273" i="1" s="1"/>
  <c r="AN274" i="1"/>
  <c r="AO274" i="1" s="1"/>
  <c r="AQ274" i="1" s="1"/>
  <c r="AT274" i="1" s="1"/>
  <c r="AN129" i="1"/>
  <c r="AO129" i="1" s="1"/>
  <c r="AQ129" i="1" s="1"/>
  <c r="AT129" i="1" s="1"/>
  <c r="AN128" i="1"/>
  <c r="AO128" i="1" s="1"/>
  <c r="AQ128" i="1" s="1"/>
  <c r="AT128" i="1" s="1"/>
  <c r="AN28" i="1"/>
  <c r="AO28" i="1" s="1"/>
  <c r="AQ28" i="1" s="1"/>
  <c r="AT28" i="1" s="1"/>
  <c r="AN27" i="1"/>
  <c r="AO27" i="1" s="1"/>
  <c r="AQ27" i="1" s="1"/>
  <c r="AT27" i="1" s="1"/>
  <c r="AN1250" i="1"/>
  <c r="AO1250" i="1" s="1"/>
  <c r="AQ1250" i="1" s="1"/>
  <c r="AT1250" i="1" s="1"/>
  <c r="AO1010" i="1"/>
  <c r="AQ1010" i="1" s="1"/>
  <c r="AT1010" i="1" s="1"/>
  <c r="AE787" i="1"/>
  <c r="AG787" i="1" s="1"/>
  <c r="AE786" i="1"/>
  <c r="AG786" i="1" s="1"/>
  <c r="AE785" i="1"/>
  <c r="AG785" i="1" s="1"/>
  <c r="S785" i="1"/>
  <c r="AF787" i="1" s="1"/>
  <c r="AE237" i="1"/>
  <c r="AG237" i="1" s="1"/>
  <c r="AE236" i="1"/>
  <c r="AG236" i="1" s="1"/>
  <c r="AE235" i="1"/>
  <c r="AG235" i="1" s="1"/>
  <c r="AE234" i="1"/>
  <c r="AG234" i="1" s="1"/>
  <c r="AE233" i="1"/>
  <c r="AG233" i="1" s="1"/>
  <c r="S233" i="1"/>
  <c r="AF237" i="1" s="1"/>
  <c r="AE178" i="1"/>
  <c r="AG178" i="1" s="1"/>
  <c r="AE177" i="1"/>
  <c r="AG177" i="1" s="1"/>
  <c r="AE176" i="1"/>
  <c r="AG176" i="1" s="1"/>
  <c r="S176" i="1"/>
  <c r="AE83" i="1"/>
  <c r="AG83" i="1" s="1"/>
  <c r="AE82" i="1"/>
  <c r="AG82" i="1" s="1"/>
  <c r="S82" i="1"/>
  <c r="AF79" i="1"/>
  <c r="AE79" i="1"/>
  <c r="AG79" i="1" s="1"/>
  <c r="AE81" i="1"/>
  <c r="AG81" i="1" s="1"/>
  <c r="AE80" i="1"/>
  <c r="AG80" i="1" s="1"/>
  <c r="S80" i="1"/>
  <c r="AE1245" i="1"/>
  <c r="AG1245" i="1" s="1"/>
  <c r="AE1000" i="1"/>
  <c r="AG1000" i="1" s="1"/>
  <c r="AE994" i="1"/>
  <c r="AG994" i="1" s="1"/>
  <c r="AE988" i="1"/>
  <c r="AG988" i="1" s="1"/>
  <c r="AE982" i="1"/>
  <c r="AG982" i="1" s="1"/>
  <c r="AE971" i="1"/>
  <c r="AG971" i="1" s="1"/>
  <c r="AE960" i="1"/>
  <c r="AG960" i="1" s="1"/>
  <c r="AE954" i="1"/>
  <c r="AG954" i="1" s="1"/>
  <c r="AE934" i="1"/>
  <c r="AG934" i="1" s="1"/>
  <c r="AE775" i="1"/>
  <c r="AG775" i="1" s="1"/>
  <c r="AE151" i="1"/>
  <c r="AG151" i="1" s="1"/>
  <c r="AE36" i="1"/>
  <c r="AG36" i="1" s="1"/>
  <c r="AE31" i="1"/>
  <c r="AG31" i="1" s="1"/>
  <c r="AE20" i="1"/>
  <c r="AG20" i="1" s="1"/>
  <c r="AE21" i="1"/>
  <c r="AG21" i="1" s="1"/>
  <c r="AE896" i="1"/>
  <c r="AG896" i="1" s="1"/>
  <c r="AE505" i="1"/>
  <c r="AG505" i="1" s="1"/>
  <c r="AE1214" i="1"/>
  <c r="AG1214" i="1" s="1"/>
  <c r="AE789" i="1"/>
  <c r="AG789" i="1" s="1"/>
  <c r="AN698" i="1" l="1"/>
  <c r="AO698" i="1" s="1"/>
  <c r="AQ698" i="1" s="1"/>
  <c r="AT698" i="1" s="1"/>
  <c r="AU696" i="1" s="1"/>
  <c r="AU499" i="1"/>
  <c r="AU693" i="1"/>
  <c r="AU557" i="1"/>
  <c r="AU512" i="1"/>
  <c r="AU271" i="1"/>
  <c r="AU128" i="1"/>
  <c r="AU27" i="1"/>
  <c r="AF785" i="1"/>
  <c r="AH785" i="1" s="1"/>
  <c r="AJ785" i="1" s="1"/>
  <c r="AL785" i="1" s="1"/>
  <c r="AN785" i="1" s="1"/>
  <c r="AF176" i="1"/>
  <c r="AH176" i="1" s="1"/>
  <c r="AJ176" i="1" s="1"/>
  <c r="AL176" i="1" s="1"/>
  <c r="AN176" i="1" s="1"/>
  <c r="AF233" i="1"/>
  <c r="AH233" i="1" s="1"/>
  <c r="AJ233" i="1" s="1"/>
  <c r="AL233" i="1" s="1"/>
  <c r="AN233" i="1" s="1"/>
  <c r="AF82" i="1"/>
  <c r="AH82" i="1" s="1"/>
  <c r="AJ82" i="1" s="1"/>
  <c r="AL82" i="1" s="1"/>
  <c r="AN82" i="1" s="1"/>
  <c r="AH79" i="1"/>
  <c r="AJ79" i="1" s="1"/>
  <c r="AL79" i="1" s="1"/>
  <c r="AF80" i="1"/>
  <c r="AH80" i="1" s="1"/>
  <c r="AJ80" i="1" s="1"/>
  <c r="AL80" i="1" s="1"/>
  <c r="AN80" i="1" s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2" i="1"/>
  <c r="AE23" i="1"/>
  <c r="AE24" i="1"/>
  <c r="AE25" i="1"/>
  <c r="AE26" i="1"/>
  <c r="AE29" i="1"/>
  <c r="AE30" i="1"/>
  <c r="AE32" i="1"/>
  <c r="AE33" i="1"/>
  <c r="AE34" i="1"/>
  <c r="AE35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32" i="1"/>
  <c r="AE133" i="1"/>
  <c r="AE134" i="1"/>
  <c r="AE135" i="1"/>
  <c r="AE136" i="1"/>
  <c r="AE137" i="1"/>
  <c r="AE138" i="1"/>
  <c r="AE139" i="1"/>
  <c r="AE140" i="1"/>
  <c r="AE141" i="1"/>
  <c r="AE142" i="1"/>
  <c r="AE143" i="1"/>
  <c r="AE144" i="1"/>
  <c r="AE145" i="1"/>
  <c r="AE146" i="1"/>
  <c r="AE147" i="1"/>
  <c r="AE148" i="1"/>
  <c r="AE149" i="1"/>
  <c r="AE150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5" i="1"/>
  <c r="AE179" i="1"/>
  <c r="AE180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225" i="1"/>
  <c r="AE226" i="1"/>
  <c r="AE227" i="1"/>
  <c r="AE228" i="1"/>
  <c r="AE229" i="1"/>
  <c r="AE230" i="1"/>
  <c r="AE231" i="1"/>
  <c r="AE232" i="1"/>
  <c r="AE238" i="1"/>
  <c r="AE239" i="1"/>
  <c r="AE240" i="1"/>
  <c r="AE241" i="1"/>
  <c r="AE242" i="1"/>
  <c r="AE243" i="1"/>
  <c r="AE244" i="1"/>
  <c r="AE245" i="1"/>
  <c r="AE246" i="1"/>
  <c r="AE247" i="1"/>
  <c r="AE248" i="1"/>
  <c r="AE249" i="1"/>
  <c r="AE250" i="1"/>
  <c r="AE251" i="1"/>
  <c r="AE252" i="1"/>
  <c r="AE253" i="1"/>
  <c r="AE254" i="1"/>
  <c r="AE255" i="1"/>
  <c r="AE256" i="1"/>
  <c r="AE257" i="1"/>
  <c r="AE258" i="1"/>
  <c r="AE259" i="1"/>
  <c r="AE260" i="1"/>
  <c r="AE261" i="1"/>
  <c r="AE262" i="1"/>
  <c r="AE263" i="1"/>
  <c r="AE264" i="1"/>
  <c r="AE265" i="1"/>
  <c r="AE266" i="1"/>
  <c r="AE267" i="1"/>
  <c r="AE268" i="1"/>
  <c r="AE269" i="1"/>
  <c r="AE270" i="1"/>
  <c r="AE275" i="1"/>
  <c r="AE276" i="1"/>
  <c r="AE277" i="1"/>
  <c r="AE278" i="1"/>
  <c r="AE279" i="1"/>
  <c r="AE280" i="1"/>
  <c r="AE281" i="1"/>
  <c r="AE282" i="1"/>
  <c r="AE283" i="1"/>
  <c r="AE284" i="1"/>
  <c r="AE285" i="1"/>
  <c r="AE286" i="1"/>
  <c r="AE287" i="1"/>
  <c r="AE288" i="1"/>
  <c r="AE289" i="1"/>
  <c r="AE290" i="1"/>
  <c r="AE291" i="1"/>
  <c r="AE292" i="1"/>
  <c r="AE293" i="1"/>
  <c r="AE294" i="1"/>
  <c r="AE295" i="1"/>
  <c r="AE296" i="1"/>
  <c r="AE297" i="1"/>
  <c r="AE298" i="1"/>
  <c r="AE299" i="1"/>
  <c r="AE300" i="1"/>
  <c r="AE301" i="1"/>
  <c r="AE302" i="1"/>
  <c r="AG302" i="1" s="1"/>
  <c r="AE303" i="1"/>
  <c r="AG303" i="1" s="1"/>
  <c r="AE304" i="1"/>
  <c r="AE305" i="1"/>
  <c r="AE306" i="1"/>
  <c r="AE307" i="1"/>
  <c r="AE308" i="1"/>
  <c r="AE309" i="1"/>
  <c r="AE310" i="1"/>
  <c r="AE311" i="1"/>
  <c r="AE312" i="1"/>
  <c r="AE313" i="1"/>
  <c r="AE314" i="1"/>
  <c r="AE315" i="1"/>
  <c r="AE316" i="1"/>
  <c r="AE317" i="1"/>
  <c r="AE318" i="1"/>
  <c r="AE319" i="1"/>
  <c r="AE320" i="1"/>
  <c r="AE321" i="1"/>
  <c r="AE322" i="1"/>
  <c r="AE323" i="1"/>
  <c r="AE324" i="1"/>
  <c r="AE325" i="1"/>
  <c r="AE326" i="1"/>
  <c r="AE327" i="1"/>
  <c r="AE328" i="1"/>
  <c r="AE329" i="1"/>
  <c r="AE330" i="1"/>
  <c r="AE331" i="1"/>
  <c r="AE332" i="1"/>
  <c r="AE333" i="1"/>
  <c r="AE334" i="1"/>
  <c r="AE335" i="1"/>
  <c r="AE336" i="1"/>
  <c r="AE337" i="1"/>
  <c r="AE338" i="1"/>
  <c r="AE339" i="1"/>
  <c r="AE340" i="1"/>
  <c r="AE341" i="1"/>
  <c r="AE342" i="1"/>
  <c r="AE343" i="1"/>
  <c r="AE344" i="1"/>
  <c r="AE345" i="1"/>
  <c r="AE346" i="1"/>
  <c r="AE347" i="1"/>
  <c r="AE348" i="1"/>
  <c r="AE349" i="1"/>
  <c r="AE350" i="1"/>
  <c r="AE351" i="1"/>
  <c r="AE352" i="1"/>
  <c r="AE353" i="1"/>
  <c r="AE354" i="1"/>
  <c r="AE355" i="1"/>
  <c r="AE356" i="1"/>
  <c r="AE357" i="1"/>
  <c r="AE358" i="1"/>
  <c r="AE359" i="1"/>
  <c r="AE360" i="1"/>
  <c r="AE361" i="1"/>
  <c r="AE362" i="1"/>
  <c r="AE363" i="1"/>
  <c r="AE364" i="1"/>
  <c r="AE365" i="1"/>
  <c r="AE366" i="1"/>
  <c r="AE367" i="1"/>
  <c r="AE368" i="1"/>
  <c r="AE369" i="1"/>
  <c r="AE370" i="1"/>
  <c r="AE371" i="1"/>
  <c r="AE372" i="1"/>
  <c r="AE373" i="1"/>
  <c r="AE374" i="1"/>
  <c r="AE375" i="1"/>
  <c r="AE376" i="1"/>
  <c r="AE377" i="1"/>
  <c r="AE378" i="1"/>
  <c r="AE379" i="1"/>
  <c r="AE380" i="1"/>
  <c r="AE381" i="1"/>
  <c r="AE382" i="1"/>
  <c r="AE383" i="1"/>
  <c r="AE384" i="1"/>
  <c r="AE385" i="1"/>
  <c r="AE386" i="1"/>
  <c r="AE387" i="1"/>
  <c r="AE388" i="1"/>
  <c r="AE389" i="1"/>
  <c r="AE390" i="1"/>
  <c r="AE391" i="1"/>
  <c r="AE392" i="1"/>
  <c r="AE393" i="1"/>
  <c r="AE394" i="1"/>
  <c r="AE395" i="1"/>
  <c r="AE396" i="1"/>
  <c r="AE397" i="1"/>
  <c r="AE398" i="1"/>
  <c r="AE399" i="1"/>
  <c r="AE400" i="1"/>
  <c r="AE401" i="1"/>
  <c r="AE402" i="1"/>
  <c r="AE403" i="1"/>
  <c r="AE404" i="1"/>
  <c r="AE405" i="1"/>
  <c r="AE406" i="1"/>
  <c r="AE407" i="1"/>
  <c r="AE408" i="1"/>
  <c r="AE409" i="1"/>
  <c r="AE410" i="1"/>
  <c r="AE411" i="1"/>
  <c r="AE412" i="1"/>
  <c r="AE413" i="1"/>
  <c r="AE414" i="1"/>
  <c r="AE415" i="1"/>
  <c r="AE416" i="1"/>
  <c r="AE417" i="1"/>
  <c r="AE418" i="1"/>
  <c r="AE419" i="1"/>
  <c r="AE420" i="1"/>
  <c r="AE421" i="1"/>
  <c r="AE422" i="1"/>
  <c r="AE423" i="1"/>
  <c r="AE424" i="1"/>
  <c r="AE425" i="1"/>
  <c r="AE426" i="1"/>
  <c r="AE427" i="1"/>
  <c r="AE428" i="1"/>
  <c r="AE429" i="1"/>
  <c r="AE430" i="1"/>
  <c r="AE431" i="1"/>
  <c r="AE432" i="1"/>
  <c r="AE433" i="1"/>
  <c r="AE434" i="1"/>
  <c r="AE435" i="1"/>
  <c r="AE436" i="1"/>
  <c r="AE437" i="1"/>
  <c r="AE438" i="1"/>
  <c r="AE439" i="1"/>
  <c r="AE440" i="1"/>
  <c r="AE441" i="1"/>
  <c r="AE442" i="1"/>
  <c r="AE443" i="1"/>
  <c r="AE444" i="1"/>
  <c r="AE445" i="1"/>
  <c r="AE446" i="1"/>
  <c r="AE447" i="1"/>
  <c r="AE448" i="1"/>
  <c r="AE449" i="1"/>
  <c r="AE450" i="1"/>
  <c r="AE451" i="1"/>
  <c r="AE452" i="1"/>
  <c r="AE453" i="1"/>
  <c r="AE454" i="1"/>
  <c r="AE455" i="1"/>
  <c r="AE456" i="1"/>
  <c r="AE457" i="1"/>
  <c r="AE458" i="1"/>
  <c r="AE459" i="1"/>
  <c r="AE460" i="1"/>
  <c r="AE461" i="1"/>
  <c r="AE462" i="1"/>
  <c r="AE463" i="1"/>
  <c r="AE464" i="1"/>
  <c r="AE465" i="1"/>
  <c r="AE466" i="1"/>
  <c r="AE467" i="1"/>
  <c r="AE468" i="1"/>
  <c r="AE469" i="1"/>
  <c r="AE470" i="1"/>
  <c r="AE476" i="1"/>
  <c r="AE477" i="1"/>
  <c r="AE478" i="1"/>
  <c r="AE504" i="1"/>
  <c r="AE506" i="1"/>
  <c r="AE507" i="1"/>
  <c r="AE508" i="1"/>
  <c r="AE509" i="1"/>
  <c r="AE510" i="1"/>
  <c r="AE511" i="1"/>
  <c r="AE515" i="1"/>
  <c r="AE516" i="1"/>
  <c r="AE517" i="1"/>
  <c r="AE518" i="1"/>
  <c r="AE519" i="1"/>
  <c r="AE520" i="1"/>
  <c r="AE521" i="1"/>
  <c r="AE522" i="1"/>
  <c r="AE523" i="1"/>
  <c r="AE524" i="1"/>
  <c r="AE525" i="1"/>
  <c r="AE526" i="1"/>
  <c r="AE527" i="1"/>
  <c r="AE528" i="1"/>
  <c r="AE529" i="1"/>
  <c r="AE530" i="1"/>
  <c r="AE531" i="1"/>
  <c r="AE532" i="1"/>
  <c r="AE533" i="1"/>
  <c r="AE534" i="1"/>
  <c r="AE535" i="1"/>
  <c r="AE536" i="1"/>
  <c r="AE537" i="1"/>
  <c r="AE538" i="1"/>
  <c r="AE539" i="1"/>
  <c r="AE540" i="1"/>
  <c r="AE541" i="1"/>
  <c r="AE542" i="1"/>
  <c r="AE543" i="1"/>
  <c r="AE544" i="1"/>
  <c r="AE545" i="1"/>
  <c r="AE546" i="1"/>
  <c r="AE547" i="1"/>
  <c r="AE548" i="1"/>
  <c r="AE549" i="1"/>
  <c r="AE551" i="1"/>
  <c r="AE552" i="1"/>
  <c r="AE553" i="1"/>
  <c r="AE554" i="1"/>
  <c r="AE555" i="1"/>
  <c r="AE556" i="1"/>
  <c r="AE560" i="1"/>
  <c r="AE561" i="1"/>
  <c r="AE562" i="1"/>
  <c r="AE563" i="1"/>
  <c r="AE564" i="1"/>
  <c r="AE565" i="1"/>
  <c r="AE566" i="1"/>
  <c r="AE567" i="1"/>
  <c r="AE568" i="1"/>
  <c r="AE569" i="1"/>
  <c r="AE570" i="1"/>
  <c r="AE571" i="1"/>
  <c r="AE572" i="1"/>
  <c r="AE573" i="1"/>
  <c r="AE574" i="1"/>
  <c r="AE575" i="1"/>
  <c r="AE576" i="1"/>
  <c r="AE577" i="1"/>
  <c r="AE578" i="1"/>
  <c r="AE579" i="1"/>
  <c r="AE580" i="1"/>
  <c r="AE581" i="1"/>
  <c r="AE582" i="1"/>
  <c r="AE583" i="1"/>
  <c r="AE584" i="1"/>
  <c r="AE585" i="1"/>
  <c r="AE586" i="1"/>
  <c r="AE587" i="1"/>
  <c r="AE588" i="1"/>
  <c r="AE589" i="1"/>
  <c r="AE590" i="1"/>
  <c r="AE591" i="1"/>
  <c r="AE592" i="1"/>
  <c r="AE593" i="1"/>
  <c r="AE594" i="1"/>
  <c r="AE595" i="1"/>
  <c r="AE596" i="1"/>
  <c r="AE597" i="1"/>
  <c r="AE598" i="1"/>
  <c r="AE599" i="1"/>
  <c r="AE600" i="1"/>
  <c r="AE601" i="1"/>
  <c r="AE602" i="1"/>
  <c r="AE603" i="1"/>
  <c r="AE604" i="1"/>
  <c r="AE605" i="1"/>
  <c r="AE606" i="1"/>
  <c r="AE607" i="1"/>
  <c r="AE608" i="1"/>
  <c r="AE609" i="1"/>
  <c r="AE610" i="1"/>
  <c r="AE611" i="1"/>
  <c r="AE612" i="1"/>
  <c r="AE613" i="1"/>
  <c r="AE614" i="1"/>
  <c r="AE615" i="1"/>
  <c r="AE616" i="1"/>
  <c r="AE617" i="1"/>
  <c r="AE618" i="1"/>
  <c r="AE619" i="1"/>
  <c r="AE620" i="1"/>
  <c r="AE621" i="1"/>
  <c r="AE622" i="1"/>
  <c r="AE623" i="1"/>
  <c r="AE624" i="1"/>
  <c r="AE625" i="1"/>
  <c r="AE626" i="1"/>
  <c r="AE627" i="1"/>
  <c r="AE628" i="1"/>
  <c r="AE629" i="1"/>
  <c r="AE630" i="1"/>
  <c r="AE631" i="1"/>
  <c r="AE632" i="1"/>
  <c r="AE633" i="1"/>
  <c r="AE634" i="1"/>
  <c r="AE635" i="1"/>
  <c r="AE636" i="1"/>
  <c r="AE637" i="1"/>
  <c r="AE638" i="1"/>
  <c r="AE639" i="1"/>
  <c r="AE640" i="1"/>
  <c r="AE641" i="1"/>
  <c r="AE642" i="1"/>
  <c r="AE643" i="1"/>
  <c r="AE644" i="1"/>
  <c r="AE645" i="1"/>
  <c r="AE646" i="1"/>
  <c r="AE647" i="1"/>
  <c r="AE648" i="1"/>
  <c r="AE649" i="1"/>
  <c r="AE650" i="1"/>
  <c r="AE651" i="1"/>
  <c r="AE652" i="1"/>
  <c r="AE653" i="1"/>
  <c r="AE654" i="1"/>
  <c r="AE655" i="1"/>
  <c r="AE656" i="1"/>
  <c r="AE657" i="1"/>
  <c r="AE658" i="1"/>
  <c r="AE659" i="1"/>
  <c r="AE660" i="1"/>
  <c r="AE661" i="1"/>
  <c r="AE662" i="1"/>
  <c r="AE663" i="1"/>
  <c r="AE664" i="1"/>
  <c r="AE665" i="1"/>
  <c r="AE666" i="1"/>
  <c r="AE667" i="1"/>
  <c r="AE668" i="1"/>
  <c r="AE669" i="1"/>
  <c r="AE671" i="1"/>
  <c r="AE673" i="1"/>
  <c r="AE674" i="1"/>
  <c r="AE676" i="1"/>
  <c r="AE677" i="1"/>
  <c r="AE678" i="1"/>
  <c r="AE680" i="1"/>
  <c r="AE681" i="1"/>
  <c r="AE682" i="1"/>
  <c r="AE683" i="1"/>
  <c r="AE685" i="1"/>
  <c r="AE686" i="1"/>
  <c r="AE688" i="1"/>
  <c r="AE689" i="1"/>
  <c r="AE690" i="1"/>
  <c r="AE691" i="1"/>
  <c r="AE700" i="1"/>
  <c r="AE701" i="1"/>
  <c r="AE702" i="1"/>
  <c r="AE703" i="1"/>
  <c r="AE704" i="1"/>
  <c r="AE705" i="1"/>
  <c r="AE706" i="1"/>
  <c r="AE707" i="1"/>
  <c r="AE708" i="1"/>
  <c r="AE709" i="1"/>
  <c r="AE710" i="1"/>
  <c r="AE711" i="1"/>
  <c r="AE712" i="1"/>
  <c r="AE713" i="1"/>
  <c r="AE714" i="1"/>
  <c r="AE715" i="1"/>
  <c r="AE716" i="1"/>
  <c r="AE717" i="1"/>
  <c r="AE718" i="1"/>
  <c r="AE719" i="1"/>
  <c r="AE720" i="1"/>
  <c r="AE721" i="1"/>
  <c r="AE722" i="1"/>
  <c r="AE723" i="1"/>
  <c r="AE724" i="1"/>
  <c r="AE725" i="1"/>
  <c r="AE726" i="1"/>
  <c r="AE727" i="1"/>
  <c r="AE728" i="1"/>
  <c r="AE729" i="1"/>
  <c r="AE730" i="1"/>
  <c r="AE731" i="1"/>
  <c r="AE732" i="1"/>
  <c r="AE733" i="1"/>
  <c r="AE734" i="1"/>
  <c r="AE735" i="1"/>
  <c r="AE736" i="1"/>
  <c r="AE737" i="1"/>
  <c r="AE738" i="1"/>
  <c r="AE739" i="1"/>
  <c r="AE740" i="1"/>
  <c r="AE741" i="1"/>
  <c r="AE742" i="1"/>
  <c r="AE743" i="1"/>
  <c r="AE744" i="1"/>
  <c r="AE745" i="1"/>
  <c r="AE746" i="1"/>
  <c r="AE747" i="1"/>
  <c r="AE748" i="1"/>
  <c r="AE749" i="1"/>
  <c r="AE750" i="1"/>
  <c r="AE751" i="1"/>
  <c r="AE752" i="1"/>
  <c r="AE753" i="1"/>
  <c r="AE754" i="1"/>
  <c r="AE755" i="1"/>
  <c r="AE756" i="1"/>
  <c r="AE757" i="1"/>
  <c r="AE758" i="1"/>
  <c r="AE759" i="1"/>
  <c r="AE760" i="1"/>
  <c r="AE761" i="1"/>
  <c r="AE762" i="1"/>
  <c r="AE763" i="1"/>
  <c r="AE764" i="1"/>
  <c r="AE765" i="1"/>
  <c r="AE766" i="1"/>
  <c r="AE767" i="1"/>
  <c r="AE768" i="1"/>
  <c r="AE769" i="1"/>
  <c r="AE770" i="1"/>
  <c r="AE771" i="1"/>
  <c r="AE772" i="1"/>
  <c r="AE773" i="1"/>
  <c r="AE774" i="1"/>
  <c r="AE776" i="1"/>
  <c r="AE777" i="1"/>
  <c r="AE778" i="1"/>
  <c r="AE779" i="1"/>
  <c r="AE780" i="1"/>
  <c r="AE781" i="1"/>
  <c r="AE782" i="1"/>
  <c r="AE783" i="1"/>
  <c r="AE784" i="1"/>
  <c r="AE788" i="1"/>
  <c r="AE790" i="1"/>
  <c r="AE791" i="1"/>
  <c r="AE792" i="1"/>
  <c r="AE793" i="1"/>
  <c r="AE794" i="1"/>
  <c r="AE795" i="1"/>
  <c r="AE796" i="1"/>
  <c r="AE797" i="1"/>
  <c r="AE798" i="1"/>
  <c r="AE799" i="1"/>
  <c r="AE800" i="1"/>
  <c r="AE801" i="1"/>
  <c r="AE802" i="1"/>
  <c r="AE803" i="1"/>
  <c r="AE804" i="1"/>
  <c r="AE805" i="1"/>
  <c r="AE806" i="1"/>
  <c r="AE807" i="1"/>
  <c r="AE808" i="1"/>
  <c r="AE809" i="1"/>
  <c r="AE810" i="1"/>
  <c r="AE811" i="1"/>
  <c r="AE812" i="1"/>
  <c r="AE813" i="1"/>
  <c r="AE814" i="1"/>
  <c r="AE815" i="1"/>
  <c r="AE816" i="1"/>
  <c r="AE817" i="1"/>
  <c r="AE818" i="1"/>
  <c r="AE819" i="1"/>
  <c r="AE820" i="1"/>
  <c r="AE821" i="1"/>
  <c r="AE822" i="1"/>
  <c r="AE823" i="1"/>
  <c r="AE824" i="1"/>
  <c r="AE825" i="1"/>
  <c r="AE826" i="1"/>
  <c r="AE827" i="1"/>
  <c r="AE828" i="1"/>
  <c r="AE829" i="1"/>
  <c r="AE830" i="1"/>
  <c r="AE831" i="1"/>
  <c r="AE832" i="1"/>
  <c r="AE833" i="1"/>
  <c r="AE834" i="1"/>
  <c r="AE835" i="1"/>
  <c r="AE836" i="1"/>
  <c r="AE837" i="1"/>
  <c r="AE838" i="1"/>
  <c r="AE839" i="1"/>
  <c r="AE840" i="1"/>
  <c r="AE841" i="1"/>
  <c r="AE842" i="1"/>
  <c r="AE843" i="1"/>
  <c r="AE844" i="1"/>
  <c r="AE845" i="1"/>
  <c r="AE846" i="1"/>
  <c r="AE847" i="1"/>
  <c r="AE848" i="1"/>
  <c r="AE849" i="1"/>
  <c r="AE850" i="1"/>
  <c r="AE851" i="1"/>
  <c r="AE852" i="1"/>
  <c r="AE853" i="1"/>
  <c r="AE854" i="1"/>
  <c r="AE855" i="1"/>
  <c r="AE856" i="1"/>
  <c r="AE857" i="1"/>
  <c r="AE858" i="1"/>
  <c r="AE859" i="1"/>
  <c r="AE860" i="1"/>
  <c r="AE861" i="1"/>
  <c r="AE862" i="1"/>
  <c r="AE863" i="1"/>
  <c r="AE864" i="1"/>
  <c r="AE865" i="1"/>
  <c r="AE866" i="1"/>
  <c r="AE867" i="1"/>
  <c r="AE868" i="1"/>
  <c r="AE869" i="1"/>
  <c r="AE870" i="1"/>
  <c r="AE871" i="1"/>
  <c r="AE873" i="1"/>
  <c r="AE874" i="1"/>
  <c r="AE875" i="1"/>
  <c r="AE876" i="1"/>
  <c r="AE879" i="1"/>
  <c r="AE880" i="1"/>
  <c r="AE881" i="1"/>
  <c r="AE882" i="1"/>
  <c r="AE883" i="1"/>
  <c r="AE884" i="1"/>
  <c r="AE885" i="1"/>
  <c r="AE886" i="1"/>
  <c r="AE887" i="1"/>
  <c r="AE888" i="1"/>
  <c r="AE889" i="1"/>
  <c r="AE890" i="1"/>
  <c r="AE891" i="1"/>
  <c r="AE895" i="1"/>
  <c r="AE897" i="1"/>
  <c r="AE898" i="1"/>
  <c r="AE899" i="1"/>
  <c r="AE900" i="1"/>
  <c r="AE901" i="1"/>
  <c r="AE902" i="1"/>
  <c r="AE903" i="1"/>
  <c r="AE904" i="1"/>
  <c r="AE905" i="1"/>
  <c r="AE906" i="1"/>
  <c r="AE907" i="1"/>
  <c r="AE908" i="1"/>
  <c r="AE909" i="1"/>
  <c r="AE910" i="1"/>
  <c r="AE911" i="1"/>
  <c r="AE912" i="1"/>
  <c r="AE913" i="1"/>
  <c r="AE914" i="1"/>
  <c r="AE915" i="1"/>
  <c r="AE916" i="1"/>
  <c r="AE917" i="1"/>
  <c r="AE918" i="1"/>
  <c r="AE919" i="1"/>
  <c r="AE920" i="1"/>
  <c r="AE921" i="1"/>
  <c r="AE922" i="1"/>
  <c r="AE923" i="1"/>
  <c r="AE924" i="1"/>
  <c r="AE925" i="1"/>
  <c r="AE926" i="1"/>
  <c r="AE927" i="1"/>
  <c r="AE928" i="1"/>
  <c r="AE929" i="1"/>
  <c r="AE930" i="1"/>
  <c r="AE931" i="1"/>
  <c r="AE932" i="1"/>
  <c r="AE933" i="1"/>
  <c r="AE935" i="1"/>
  <c r="AE936" i="1"/>
  <c r="AE937" i="1"/>
  <c r="AE938" i="1"/>
  <c r="AE939" i="1"/>
  <c r="AE941" i="1"/>
  <c r="AE942" i="1"/>
  <c r="AE943" i="1"/>
  <c r="AE944" i="1"/>
  <c r="AE945" i="1"/>
  <c r="AE946" i="1"/>
  <c r="AE947" i="1"/>
  <c r="AE948" i="1"/>
  <c r="AE949" i="1"/>
  <c r="AE950" i="1"/>
  <c r="AE951" i="1"/>
  <c r="AE952" i="1"/>
  <c r="AE953" i="1"/>
  <c r="AE955" i="1"/>
  <c r="AE956" i="1"/>
  <c r="AE957" i="1"/>
  <c r="AE958" i="1"/>
  <c r="AE959" i="1"/>
  <c r="AE961" i="1"/>
  <c r="AE962" i="1"/>
  <c r="AE963" i="1"/>
  <c r="AE964" i="1"/>
  <c r="AE965" i="1"/>
  <c r="AE966" i="1"/>
  <c r="AE967" i="1"/>
  <c r="AE968" i="1"/>
  <c r="AE969" i="1"/>
  <c r="AE970" i="1"/>
  <c r="AE972" i="1"/>
  <c r="AE973" i="1"/>
  <c r="AE974" i="1"/>
  <c r="AE975" i="1"/>
  <c r="AE976" i="1"/>
  <c r="AE977" i="1"/>
  <c r="AE978" i="1"/>
  <c r="AE979" i="1"/>
  <c r="AE980" i="1"/>
  <c r="AE981" i="1"/>
  <c r="AE983" i="1"/>
  <c r="AE984" i="1"/>
  <c r="AE985" i="1"/>
  <c r="AE986" i="1"/>
  <c r="AE987" i="1"/>
  <c r="AE989" i="1"/>
  <c r="AE990" i="1"/>
  <c r="AE991" i="1"/>
  <c r="AE992" i="1"/>
  <c r="AE993" i="1"/>
  <c r="AE995" i="1"/>
  <c r="AE996" i="1"/>
  <c r="AE997" i="1"/>
  <c r="AE998" i="1"/>
  <c r="AE999" i="1"/>
  <c r="AE1001" i="1"/>
  <c r="AE1002" i="1"/>
  <c r="AE1003" i="1"/>
  <c r="AE1004" i="1"/>
  <c r="AE1005" i="1"/>
  <c r="AE1006" i="1"/>
  <c r="AE1007" i="1"/>
  <c r="AE1009" i="1"/>
  <c r="AE1015" i="1"/>
  <c r="AE1016" i="1"/>
  <c r="AE1017" i="1"/>
  <c r="AE1018" i="1"/>
  <c r="AE1019" i="1"/>
  <c r="AE1020" i="1"/>
  <c r="AE1021" i="1"/>
  <c r="AE1022" i="1"/>
  <c r="AE1023" i="1"/>
  <c r="AE1024" i="1"/>
  <c r="AE1025" i="1"/>
  <c r="AE1026" i="1"/>
  <c r="AE1027" i="1"/>
  <c r="AE1028" i="1"/>
  <c r="AE1029" i="1"/>
  <c r="AE1030" i="1"/>
  <c r="AE1031" i="1"/>
  <c r="AE1032" i="1"/>
  <c r="AE1033" i="1"/>
  <c r="AE1034" i="1"/>
  <c r="AE1035" i="1"/>
  <c r="AE1036" i="1"/>
  <c r="AE1037" i="1"/>
  <c r="AE1038" i="1"/>
  <c r="AE1039" i="1"/>
  <c r="AE1040" i="1"/>
  <c r="AE1041" i="1"/>
  <c r="AE1042" i="1"/>
  <c r="AE1043" i="1"/>
  <c r="AE1044" i="1"/>
  <c r="AE1045" i="1"/>
  <c r="AE1046" i="1"/>
  <c r="AE1047" i="1"/>
  <c r="AE1048" i="1"/>
  <c r="AE1049" i="1"/>
  <c r="AE1050" i="1"/>
  <c r="AE1051" i="1"/>
  <c r="AE1052" i="1"/>
  <c r="AE1053" i="1"/>
  <c r="AE1054" i="1"/>
  <c r="AE1055" i="1"/>
  <c r="AE1056" i="1"/>
  <c r="AE1057" i="1"/>
  <c r="AE1058" i="1"/>
  <c r="AE1059" i="1"/>
  <c r="AE1060" i="1"/>
  <c r="AE1061" i="1"/>
  <c r="AE1062" i="1"/>
  <c r="AE1063" i="1"/>
  <c r="AE1064" i="1"/>
  <c r="AE1065" i="1"/>
  <c r="AE1066" i="1"/>
  <c r="AE1067" i="1"/>
  <c r="AE1068" i="1"/>
  <c r="AE1069" i="1"/>
  <c r="AE1070" i="1"/>
  <c r="AE1071" i="1"/>
  <c r="AE1072" i="1"/>
  <c r="AE1073" i="1"/>
  <c r="AE1074" i="1"/>
  <c r="AE1075" i="1"/>
  <c r="AE1076" i="1"/>
  <c r="AE1077" i="1"/>
  <c r="AE1078" i="1"/>
  <c r="AE1079" i="1"/>
  <c r="AE1080" i="1"/>
  <c r="AE1081" i="1"/>
  <c r="AE1082" i="1"/>
  <c r="AE1083" i="1"/>
  <c r="AE1084" i="1"/>
  <c r="AE1085" i="1"/>
  <c r="AE1086" i="1"/>
  <c r="AE1087" i="1"/>
  <c r="AE1088" i="1"/>
  <c r="AE1089" i="1"/>
  <c r="AE1090" i="1"/>
  <c r="AE1091" i="1"/>
  <c r="AE1093" i="1"/>
  <c r="AE1094" i="1"/>
  <c r="AE1095" i="1"/>
  <c r="AE1096" i="1"/>
  <c r="AE1097" i="1"/>
  <c r="AE1098" i="1"/>
  <c r="AE1099" i="1"/>
  <c r="AE1100" i="1"/>
  <c r="AE1101" i="1"/>
  <c r="AE1102" i="1"/>
  <c r="AE1103" i="1"/>
  <c r="AE1104" i="1"/>
  <c r="AE1105" i="1"/>
  <c r="AE1106" i="1"/>
  <c r="AE1107" i="1"/>
  <c r="AE1108" i="1"/>
  <c r="AE1109" i="1"/>
  <c r="AE1110" i="1"/>
  <c r="AE1111" i="1"/>
  <c r="AE1112" i="1"/>
  <c r="AE1113" i="1"/>
  <c r="AE1114" i="1"/>
  <c r="AE1115" i="1"/>
  <c r="AE1116" i="1"/>
  <c r="AE1117" i="1"/>
  <c r="AE1118" i="1"/>
  <c r="AE1119" i="1"/>
  <c r="AE1120" i="1"/>
  <c r="AE1121" i="1"/>
  <c r="AE1122" i="1"/>
  <c r="AE1123" i="1"/>
  <c r="AE1124" i="1"/>
  <c r="AE1125" i="1"/>
  <c r="AE1126" i="1"/>
  <c r="AE1127" i="1"/>
  <c r="AE1128" i="1"/>
  <c r="AE1129" i="1"/>
  <c r="AE1130" i="1"/>
  <c r="AE1131" i="1"/>
  <c r="AE1132" i="1"/>
  <c r="AE1133" i="1"/>
  <c r="AE1134" i="1"/>
  <c r="AE1135" i="1"/>
  <c r="AE1136" i="1"/>
  <c r="AE1137" i="1"/>
  <c r="AE1138" i="1"/>
  <c r="AE1139" i="1"/>
  <c r="AE1140" i="1"/>
  <c r="AE1141" i="1"/>
  <c r="AE1142" i="1"/>
  <c r="AE1143" i="1"/>
  <c r="AE1144" i="1"/>
  <c r="AE1145" i="1"/>
  <c r="AE1146" i="1"/>
  <c r="AE1147" i="1"/>
  <c r="AE1148" i="1"/>
  <c r="AE1149" i="1"/>
  <c r="AE1150" i="1"/>
  <c r="AE1151" i="1"/>
  <c r="AE1152" i="1"/>
  <c r="AE1153" i="1"/>
  <c r="AE1154" i="1"/>
  <c r="AE1155" i="1"/>
  <c r="AE1156" i="1"/>
  <c r="AE1157" i="1"/>
  <c r="AE1158" i="1"/>
  <c r="AE1159" i="1"/>
  <c r="AE1160" i="1"/>
  <c r="AE1161" i="1"/>
  <c r="AE1162" i="1"/>
  <c r="AE1163" i="1"/>
  <c r="AE1164" i="1"/>
  <c r="AE1165" i="1"/>
  <c r="AE1166" i="1"/>
  <c r="AE1167" i="1"/>
  <c r="AE1168" i="1"/>
  <c r="AE1169" i="1"/>
  <c r="AE1170" i="1"/>
  <c r="AE1171" i="1"/>
  <c r="AE1172" i="1"/>
  <c r="AE1173" i="1"/>
  <c r="AE1174" i="1"/>
  <c r="AE1175" i="1"/>
  <c r="AE1176" i="1"/>
  <c r="AE1177" i="1"/>
  <c r="AE1178" i="1"/>
  <c r="AE1179" i="1"/>
  <c r="AE1180" i="1"/>
  <c r="AE1181" i="1"/>
  <c r="AE1182" i="1"/>
  <c r="AE1183" i="1"/>
  <c r="AE1184" i="1"/>
  <c r="AE1185" i="1"/>
  <c r="AE1186" i="1"/>
  <c r="AE1187" i="1"/>
  <c r="AE1188" i="1"/>
  <c r="AE1189" i="1"/>
  <c r="AE1190" i="1"/>
  <c r="AE1191" i="1"/>
  <c r="AE1192" i="1"/>
  <c r="AE1193" i="1"/>
  <c r="AE1194" i="1"/>
  <c r="AE1195" i="1"/>
  <c r="AE1196" i="1"/>
  <c r="AE1197" i="1"/>
  <c r="AE1198" i="1"/>
  <c r="AE1199" i="1"/>
  <c r="AE1200" i="1"/>
  <c r="AE1201" i="1"/>
  <c r="AE1202" i="1"/>
  <c r="AE1203" i="1"/>
  <c r="AE1204" i="1"/>
  <c r="AE1205" i="1"/>
  <c r="AE1206" i="1"/>
  <c r="AE1207" i="1"/>
  <c r="AE1208" i="1"/>
  <c r="AE1209" i="1"/>
  <c r="AE1210" i="1"/>
  <c r="AE1211" i="1"/>
  <c r="AE1215" i="1"/>
  <c r="AE1216" i="1"/>
  <c r="AE1217" i="1"/>
  <c r="AE1218" i="1"/>
  <c r="AE1220" i="1"/>
  <c r="AE1226" i="1"/>
  <c r="AE1227" i="1"/>
  <c r="AE1228" i="1"/>
  <c r="AE1230" i="1"/>
  <c r="AE1243" i="1"/>
  <c r="AE1244" i="1"/>
  <c r="AE1246" i="1"/>
  <c r="AE1247" i="1"/>
  <c r="AE1248" i="1"/>
  <c r="AE1249" i="1"/>
  <c r="AE1252" i="1"/>
  <c r="AE1253" i="1"/>
  <c r="AE1254" i="1"/>
  <c r="AE1255" i="1"/>
  <c r="AE1256" i="1"/>
  <c r="AE1257" i="1"/>
  <c r="AE1258" i="1"/>
  <c r="AE1259" i="1"/>
  <c r="AE1260" i="1"/>
  <c r="AE1261" i="1"/>
  <c r="AE1262" i="1"/>
  <c r="AE1263" i="1"/>
  <c r="AE1264" i="1"/>
  <c r="AE1265" i="1"/>
  <c r="AE1266" i="1"/>
  <c r="AE1267" i="1"/>
  <c r="AE1268" i="1"/>
  <c r="AE1269" i="1"/>
  <c r="AE1270" i="1"/>
  <c r="AE1271" i="1"/>
  <c r="AE1272" i="1"/>
  <c r="AE1273" i="1"/>
  <c r="AE1274" i="1"/>
  <c r="AE1275" i="1"/>
  <c r="AE1276" i="1"/>
  <c r="AE1277" i="1"/>
  <c r="AE1278" i="1"/>
  <c r="AE1279" i="1"/>
  <c r="AE1280" i="1"/>
  <c r="AE1281" i="1"/>
  <c r="AE1282" i="1"/>
  <c r="AE1283" i="1"/>
  <c r="AE1284" i="1"/>
  <c r="AE1285" i="1"/>
  <c r="AE1286" i="1"/>
  <c r="AE1287" i="1"/>
  <c r="AE1288" i="1"/>
  <c r="AE1289" i="1"/>
  <c r="AE1290" i="1"/>
  <c r="AE1291" i="1"/>
  <c r="AE1292" i="1"/>
  <c r="AE1293" i="1"/>
  <c r="AE1294" i="1"/>
  <c r="AE1295" i="1"/>
  <c r="AE1296" i="1"/>
  <c r="AE1297" i="1"/>
  <c r="AE1298" i="1"/>
  <c r="AE1299" i="1"/>
  <c r="AE1300" i="1"/>
  <c r="AE1301" i="1"/>
  <c r="AE1302" i="1"/>
  <c r="AE1303" i="1"/>
  <c r="AE1304" i="1"/>
  <c r="AE1305" i="1"/>
  <c r="AE1306" i="1"/>
  <c r="AE1307" i="1"/>
  <c r="AE1308" i="1"/>
  <c r="AE1309" i="1"/>
  <c r="AE1311" i="1"/>
  <c r="AE1312" i="1"/>
  <c r="AE1313" i="1"/>
  <c r="AE1317" i="1"/>
  <c r="AE1318" i="1"/>
  <c r="AE1319" i="1"/>
  <c r="AE1320" i="1"/>
  <c r="AE1321" i="1"/>
  <c r="AE1322" i="1"/>
  <c r="AE1323" i="1"/>
  <c r="AE1324" i="1"/>
  <c r="AE1325" i="1"/>
  <c r="AE1326" i="1"/>
  <c r="AE1327" i="1"/>
  <c r="AN79" i="1" l="1"/>
  <c r="AO79" i="1" s="1"/>
  <c r="AQ79" i="1" s="1"/>
  <c r="AT79" i="1" s="1"/>
  <c r="AU79" i="1" s="1"/>
  <c r="AO785" i="1"/>
  <c r="AQ785" i="1" s="1"/>
  <c r="AT785" i="1" s="1"/>
  <c r="AO233" i="1"/>
  <c r="AQ233" i="1" s="1"/>
  <c r="AT233" i="1" s="1"/>
  <c r="AO176" i="1"/>
  <c r="AQ176" i="1" s="1"/>
  <c r="AT176" i="1" s="1"/>
  <c r="AO82" i="1"/>
  <c r="AQ82" i="1" s="1"/>
  <c r="AT82" i="1" s="1"/>
  <c r="AO80" i="1"/>
  <c r="AQ80" i="1" s="1"/>
  <c r="AT80" i="1" s="1"/>
  <c r="AG924" i="1"/>
  <c r="AG365" i="1"/>
  <c r="AG366" i="1"/>
  <c r="AG669" i="1" l="1"/>
  <c r="AG1327" i="1"/>
  <c r="AG1326" i="1"/>
  <c r="AG1325" i="1"/>
  <c r="S1325" i="1"/>
  <c r="S1011" i="1" l="1"/>
  <c r="S1012" i="1"/>
  <c r="S1013" i="1"/>
  <c r="S1014" i="1"/>
  <c r="AF1325" i="1"/>
  <c r="AH1325" i="1" s="1"/>
  <c r="AJ1325" i="1" s="1"/>
  <c r="AL1325" i="1" s="1"/>
  <c r="AG1324" i="1"/>
  <c r="AG1323" i="1"/>
  <c r="AG1322" i="1"/>
  <c r="S1322" i="1"/>
  <c r="AG980" i="1"/>
  <c r="AG979" i="1"/>
  <c r="AG624" i="1"/>
  <c r="AG623" i="1"/>
  <c r="AG622" i="1"/>
  <c r="S622" i="1"/>
  <c r="AG1003" i="1"/>
  <c r="AG997" i="1"/>
  <c r="AG991" i="1"/>
  <c r="AG985" i="1"/>
  <c r="AG974" i="1"/>
  <c r="AG968" i="1"/>
  <c r="AG964" i="1"/>
  <c r="AG959" i="1"/>
  <c r="AG953" i="1"/>
  <c r="AG955" i="1"/>
  <c r="AG945" i="1"/>
  <c r="AG933" i="1"/>
  <c r="AN1325" i="1" l="1"/>
  <c r="AO1325" i="1" s="1"/>
  <c r="AQ1325" i="1" s="1"/>
  <c r="AT1325" i="1" s="1"/>
  <c r="AF1322" i="1"/>
  <c r="AH1322" i="1" s="1"/>
  <c r="AJ1322" i="1" s="1"/>
  <c r="AL1322" i="1" s="1"/>
  <c r="AN1322" i="1" s="1"/>
  <c r="AF622" i="1"/>
  <c r="AH622" i="1" s="1"/>
  <c r="AO1322" i="1" l="1"/>
  <c r="AQ1322" i="1" s="1"/>
  <c r="AT1322" i="1" s="1"/>
  <c r="AJ622" i="1"/>
  <c r="AL622" i="1" s="1"/>
  <c r="AN622" i="1" s="1"/>
  <c r="AE3" i="1"/>
  <c r="AG605" i="1" l="1"/>
  <c r="AG601" i="1"/>
  <c r="AG597" i="1"/>
  <c r="AG592" i="1"/>
  <c r="AG593" i="1"/>
  <c r="AG587" i="1"/>
  <c r="AG588" i="1"/>
  <c r="AG583" i="1"/>
  <c r="S585" i="1"/>
  <c r="AF585" i="1" s="1"/>
  <c r="AG585" i="1"/>
  <c r="AG578" i="1"/>
  <c r="AG282" i="1"/>
  <c r="AG43" i="1"/>
  <c r="AH585" i="1" l="1"/>
  <c r="AJ585" i="1" s="1"/>
  <c r="AL585" i="1" s="1"/>
  <c r="AN585" i="1" s="1"/>
  <c r="AG108" i="1" l="1"/>
  <c r="AG1035" i="1"/>
  <c r="AG1036" i="1"/>
  <c r="AG715" i="1" l="1"/>
  <c r="AG713" i="1"/>
  <c r="AG710" i="1"/>
  <c r="AG707" i="1"/>
  <c r="AG708" i="1"/>
  <c r="AG704" i="1"/>
  <c r="AG702" i="1"/>
  <c r="AG87" i="1" l="1"/>
  <c r="S88" i="1"/>
  <c r="AG88" i="1"/>
  <c r="AF88" i="1" l="1"/>
  <c r="AH88" i="1" s="1"/>
  <c r="AJ88" i="1" s="1"/>
  <c r="AL88" i="1" s="1"/>
  <c r="AN88" i="1" s="1"/>
  <c r="S90" i="1"/>
  <c r="S89" i="1"/>
  <c r="AG1299" i="1"/>
  <c r="AG1298" i="1"/>
  <c r="AG1297" i="1"/>
  <c r="AG1296" i="1"/>
  <c r="AG1295" i="1"/>
  <c r="S1295" i="1"/>
  <c r="AG1110" i="1"/>
  <c r="AG139" i="1"/>
  <c r="AF1295" i="1" l="1"/>
  <c r="AH1295" i="1" s="1"/>
  <c r="AJ1295" i="1" s="1"/>
  <c r="AL1295" i="1" s="1"/>
  <c r="AN1295" i="1" s="1"/>
  <c r="AG608" i="1" l="1"/>
  <c r="S609" i="1"/>
  <c r="AF609" i="1" s="1"/>
  <c r="AG609" i="1"/>
  <c r="AG524" i="1"/>
  <c r="AH609" i="1" l="1"/>
  <c r="AJ609" i="1" s="1"/>
  <c r="AL609" i="1" s="1"/>
  <c r="AN609" i="1" s="1"/>
  <c r="AG14" i="1"/>
  <c r="AG606" i="1" l="1"/>
  <c r="AG604" i="1"/>
  <c r="AG602" i="1"/>
  <c r="AG598" i="1"/>
  <c r="AG584" i="1"/>
  <c r="AG579" i="1"/>
  <c r="AG1321" i="1"/>
  <c r="AG1320" i="1"/>
  <c r="S1320" i="1"/>
  <c r="AF1320" i="1" s="1"/>
  <c r="AG1319" i="1"/>
  <c r="AG1318" i="1"/>
  <c r="AG1317" i="1"/>
  <c r="S1317" i="1"/>
  <c r="AF1317" i="1" s="1"/>
  <c r="AG1313" i="1"/>
  <c r="AG1312" i="1"/>
  <c r="S1312" i="1"/>
  <c r="AG1311" i="1"/>
  <c r="AG1309" i="1"/>
  <c r="S1309" i="1"/>
  <c r="AG1308" i="1"/>
  <c r="AG1307" i="1"/>
  <c r="S1307" i="1"/>
  <c r="AG1306" i="1"/>
  <c r="AG1305" i="1"/>
  <c r="AG1304" i="1"/>
  <c r="S1304" i="1"/>
  <c r="AF1304" i="1" s="1"/>
  <c r="AG1303" i="1"/>
  <c r="AG1302" i="1"/>
  <c r="AG1301" i="1"/>
  <c r="AG1300" i="1"/>
  <c r="S1300" i="1"/>
  <c r="AG1294" i="1"/>
  <c r="AG1293" i="1"/>
  <c r="AG1292" i="1"/>
  <c r="AG1291" i="1"/>
  <c r="S1291" i="1"/>
  <c r="AG1290" i="1"/>
  <c r="AG1289" i="1"/>
  <c r="AG1288" i="1"/>
  <c r="AG1287" i="1"/>
  <c r="S1287" i="1"/>
  <c r="AF1287" i="1" s="1"/>
  <c r="AG1286" i="1"/>
  <c r="AG1285" i="1"/>
  <c r="AG1284" i="1"/>
  <c r="AG1283" i="1"/>
  <c r="AG1282" i="1"/>
  <c r="S1282" i="1"/>
  <c r="AF1282" i="1" s="1"/>
  <c r="AG1281" i="1"/>
  <c r="AG1280" i="1"/>
  <c r="AG1279" i="1"/>
  <c r="AG1278" i="1"/>
  <c r="S1278" i="1"/>
  <c r="AF1278" i="1" s="1"/>
  <c r="AG1277" i="1"/>
  <c r="AG1276" i="1"/>
  <c r="AG1275" i="1"/>
  <c r="AG1274" i="1"/>
  <c r="AG1273" i="1"/>
  <c r="S1273" i="1"/>
  <c r="AG1272" i="1"/>
  <c r="AG1271" i="1"/>
  <c r="AG1270" i="1"/>
  <c r="AG1269" i="1"/>
  <c r="S1269" i="1"/>
  <c r="AG1268" i="1"/>
  <c r="AG1267" i="1"/>
  <c r="AG1266" i="1"/>
  <c r="AG1265" i="1"/>
  <c r="AG1264" i="1"/>
  <c r="S1264" i="1"/>
  <c r="AG1263" i="1"/>
  <c r="AG1262" i="1"/>
  <c r="AG1261" i="1"/>
  <c r="AG1260" i="1"/>
  <c r="S1260" i="1"/>
  <c r="AG1259" i="1"/>
  <c r="S1259" i="1"/>
  <c r="AF1259" i="1" s="1"/>
  <c r="AG1258" i="1"/>
  <c r="S1258" i="1"/>
  <c r="AF1258" i="1" s="1"/>
  <c r="AG1257" i="1"/>
  <c r="S1257" i="1"/>
  <c r="AF1257" i="1" s="1"/>
  <c r="AG1256" i="1"/>
  <c r="AG1255" i="1"/>
  <c r="S1255" i="1"/>
  <c r="AG1254" i="1"/>
  <c r="AG1253" i="1"/>
  <c r="AG1252" i="1"/>
  <c r="S1252" i="1"/>
  <c r="AF1252" i="1" s="1"/>
  <c r="AG1249" i="1"/>
  <c r="S1249" i="1"/>
  <c r="AF1249" i="1" s="1"/>
  <c r="AG1248" i="1"/>
  <c r="AG1247" i="1"/>
  <c r="AG1246" i="1"/>
  <c r="S1246" i="1"/>
  <c r="AG1244" i="1"/>
  <c r="AG1243" i="1"/>
  <c r="S1243" i="1"/>
  <c r="AF1245" i="1" s="1"/>
  <c r="AG1230" i="1"/>
  <c r="AG1228" i="1"/>
  <c r="AG1227" i="1"/>
  <c r="AG1226" i="1"/>
  <c r="S1226" i="1"/>
  <c r="AG1220" i="1"/>
  <c r="AG1218" i="1"/>
  <c r="AG1217" i="1"/>
  <c r="AG1216" i="1"/>
  <c r="AG1215" i="1"/>
  <c r="S1215" i="1"/>
  <c r="AG1211" i="1"/>
  <c r="AG1210" i="1"/>
  <c r="AG1209" i="1"/>
  <c r="AG1208" i="1"/>
  <c r="S1208" i="1"/>
  <c r="AG1207" i="1"/>
  <c r="AG1206" i="1"/>
  <c r="S1206" i="1"/>
  <c r="AG1205" i="1"/>
  <c r="AG1204" i="1"/>
  <c r="S1204" i="1"/>
  <c r="AG1203" i="1"/>
  <c r="AG1202" i="1"/>
  <c r="AG1201" i="1"/>
  <c r="S1201" i="1"/>
  <c r="AG1200" i="1"/>
  <c r="AG1199" i="1"/>
  <c r="S1199" i="1"/>
  <c r="AG1198" i="1"/>
  <c r="AG1197" i="1"/>
  <c r="AG1196" i="1"/>
  <c r="S1196" i="1"/>
  <c r="AG1195" i="1"/>
  <c r="AG1194" i="1"/>
  <c r="AG1193" i="1"/>
  <c r="S1193" i="1"/>
  <c r="AG1192" i="1"/>
  <c r="AG1191" i="1"/>
  <c r="S1191" i="1"/>
  <c r="AF1191" i="1" s="1"/>
  <c r="AG1190" i="1"/>
  <c r="AG1189" i="1"/>
  <c r="AG1188" i="1"/>
  <c r="S1188" i="1"/>
  <c r="AG1187" i="1"/>
  <c r="AG1186" i="1"/>
  <c r="AG1185" i="1"/>
  <c r="S1185" i="1"/>
  <c r="AG1184" i="1"/>
  <c r="AG1183" i="1"/>
  <c r="AG1182" i="1"/>
  <c r="S1182" i="1"/>
  <c r="AG1181" i="1"/>
  <c r="AG1180" i="1"/>
  <c r="AG1179" i="1"/>
  <c r="S1179" i="1"/>
  <c r="AG1178" i="1"/>
  <c r="AG1177" i="1"/>
  <c r="AG1176" i="1"/>
  <c r="S1176" i="1"/>
  <c r="AG1175" i="1"/>
  <c r="AG1174" i="1"/>
  <c r="AG1173" i="1"/>
  <c r="AG1172" i="1"/>
  <c r="S1172" i="1"/>
  <c r="AG1171" i="1"/>
  <c r="AG1170" i="1"/>
  <c r="AG1169" i="1"/>
  <c r="S1169" i="1"/>
  <c r="AG1168" i="1"/>
  <c r="AG1167" i="1"/>
  <c r="S1167" i="1"/>
  <c r="AG1166" i="1"/>
  <c r="AG1165" i="1"/>
  <c r="AG1164" i="1"/>
  <c r="AG1163" i="1"/>
  <c r="S1163" i="1"/>
  <c r="AG1162" i="1"/>
  <c r="AG1161" i="1"/>
  <c r="S1161" i="1"/>
  <c r="AG1160" i="1"/>
  <c r="AG1159" i="1"/>
  <c r="S1159" i="1"/>
  <c r="AG1158" i="1"/>
  <c r="AG1157" i="1"/>
  <c r="AG1156" i="1"/>
  <c r="S1156" i="1"/>
  <c r="AG1155" i="1"/>
  <c r="AG1154" i="1"/>
  <c r="AG1153" i="1"/>
  <c r="S1153" i="1"/>
  <c r="AG1152" i="1"/>
  <c r="AG1151" i="1"/>
  <c r="AG1150" i="1"/>
  <c r="S1150" i="1"/>
  <c r="AG1149" i="1"/>
  <c r="AG1148" i="1"/>
  <c r="AG1147" i="1"/>
  <c r="S1147" i="1"/>
  <c r="AG1146" i="1"/>
  <c r="AG1145" i="1"/>
  <c r="AG1144" i="1"/>
  <c r="S1144" i="1"/>
  <c r="AG1143" i="1"/>
  <c r="AG1142" i="1"/>
  <c r="S1142" i="1"/>
  <c r="AF1142" i="1" s="1"/>
  <c r="AG1141" i="1"/>
  <c r="AG1140" i="1"/>
  <c r="AG1139" i="1"/>
  <c r="S1139" i="1"/>
  <c r="AG1138" i="1"/>
  <c r="AG1137" i="1"/>
  <c r="AG1136" i="1"/>
  <c r="S1136" i="1"/>
  <c r="AG1135" i="1"/>
  <c r="AG1134" i="1"/>
  <c r="S1134" i="1"/>
  <c r="AG1133" i="1"/>
  <c r="AG1132" i="1"/>
  <c r="AG1131" i="1"/>
  <c r="S1131" i="1"/>
  <c r="AG1130" i="1"/>
  <c r="AG1129" i="1"/>
  <c r="AG1128" i="1"/>
  <c r="S1128" i="1"/>
  <c r="AG1127" i="1"/>
  <c r="AG1126" i="1"/>
  <c r="AG1125" i="1"/>
  <c r="S1125" i="1"/>
  <c r="AG1124" i="1"/>
  <c r="AG1123" i="1"/>
  <c r="AG1122" i="1"/>
  <c r="S1122" i="1"/>
  <c r="AG1121" i="1"/>
  <c r="AG1120" i="1"/>
  <c r="S1120" i="1"/>
  <c r="AG1119" i="1"/>
  <c r="AG1118" i="1"/>
  <c r="AG1117" i="1"/>
  <c r="S1117" i="1"/>
  <c r="AG1116" i="1"/>
  <c r="AG1115" i="1"/>
  <c r="AG1114" i="1"/>
  <c r="S1114" i="1"/>
  <c r="AG1113" i="1"/>
  <c r="AG1112" i="1"/>
  <c r="AG1111" i="1"/>
  <c r="S1111" i="1"/>
  <c r="AG1109" i="1"/>
  <c r="AG1108" i="1"/>
  <c r="S1108" i="1"/>
  <c r="AG1107" i="1"/>
  <c r="AG1106" i="1"/>
  <c r="AG1105" i="1"/>
  <c r="S1105" i="1"/>
  <c r="AG1104" i="1"/>
  <c r="AG1103" i="1"/>
  <c r="AG1102" i="1"/>
  <c r="S1102" i="1"/>
  <c r="AG1101" i="1"/>
  <c r="AG1100" i="1"/>
  <c r="S1100" i="1"/>
  <c r="AG1099" i="1"/>
  <c r="AG1098" i="1"/>
  <c r="S1098" i="1"/>
  <c r="AF1098" i="1" s="1"/>
  <c r="AG1097" i="1"/>
  <c r="AG1096" i="1"/>
  <c r="S1096" i="1"/>
  <c r="AF1096" i="1" s="1"/>
  <c r="AG1095" i="1"/>
  <c r="AG1094" i="1"/>
  <c r="S1094" i="1"/>
  <c r="AG1093" i="1"/>
  <c r="AG1091" i="1"/>
  <c r="S1091" i="1"/>
  <c r="AG1090" i="1"/>
  <c r="AG1089" i="1"/>
  <c r="AG1088" i="1"/>
  <c r="S1088" i="1"/>
  <c r="AF1088" i="1" s="1"/>
  <c r="AG1087" i="1"/>
  <c r="AG1086" i="1"/>
  <c r="AG1085" i="1"/>
  <c r="AG1084" i="1"/>
  <c r="S1084" i="1"/>
  <c r="AG1083" i="1"/>
  <c r="AG1082" i="1"/>
  <c r="AG1081" i="1"/>
  <c r="AG1080" i="1"/>
  <c r="S1080" i="1"/>
  <c r="AG1079" i="1"/>
  <c r="AG1078" i="1"/>
  <c r="AG1077" i="1"/>
  <c r="S1077" i="1"/>
  <c r="AG1076" i="1"/>
  <c r="AG1075" i="1"/>
  <c r="AG1074" i="1"/>
  <c r="S1074" i="1"/>
  <c r="AG1073" i="1"/>
  <c r="AG1072" i="1"/>
  <c r="AG1071" i="1"/>
  <c r="S1071" i="1"/>
  <c r="AF1071" i="1" s="1"/>
  <c r="AG1070" i="1"/>
  <c r="AG1069" i="1"/>
  <c r="AG1068" i="1"/>
  <c r="AG1067" i="1"/>
  <c r="AG1066" i="1"/>
  <c r="S1066" i="1"/>
  <c r="AG1065" i="1"/>
  <c r="AG1064" i="1"/>
  <c r="AG1063" i="1"/>
  <c r="AG1062" i="1"/>
  <c r="S1062" i="1"/>
  <c r="AG1061" i="1"/>
  <c r="AG1060" i="1"/>
  <c r="AG1059" i="1"/>
  <c r="AG1058" i="1"/>
  <c r="S1058" i="1"/>
  <c r="AG1057" i="1"/>
  <c r="AG1056" i="1"/>
  <c r="AG1055" i="1"/>
  <c r="S1055" i="1"/>
  <c r="AG1054" i="1"/>
  <c r="AG1053" i="1"/>
  <c r="AG1052" i="1"/>
  <c r="AG1051" i="1"/>
  <c r="S1051" i="1"/>
  <c r="AG1050" i="1"/>
  <c r="AG1049" i="1"/>
  <c r="AG1048" i="1"/>
  <c r="AG1047" i="1"/>
  <c r="S1047" i="1"/>
  <c r="AG1046" i="1"/>
  <c r="AG1045" i="1"/>
  <c r="AG1044" i="1"/>
  <c r="S1044" i="1"/>
  <c r="AG1043" i="1"/>
  <c r="AG1042" i="1"/>
  <c r="AG1041" i="1"/>
  <c r="AG1040" i="1"/>
  <c r="S1040" i="1"/>
  <c r="AG1039" i="1"/>
  <c r="AG1038" i="1"/>
  <c r="AG1037" i="1"/>
  <c r="S1037" i="1"/>
  <c r="AG1034" i="1"/>
  <c r="S1034" i="1"/>
  <c r="AG1033" i="1"/>
  <c r="AG1032" i="1"/>
  <c r="AG1031" i="1"/>
  <c r="AG1030" i="1"/>
  <c r="S1030" i="1"/>
  <c r="AG1029" i="1"/>
  <c r="AG1028" i="1"/>
  <c r="AG1027" i="1"/>
  <c r="S1027" i="1"/>
  <c r="AG1026" i="1"/>
  <c r="AG1025" i="1"/>
  <c r="S1025" i="1"/>
  <c r="AF1025" i="1" s="1"/>
  <c r="AG1024" i="1"/>
  <c r="S1024" i="1"/>
  <c r="AF1024" i="1" s="1"/>
  <c r="AG1023" i="1"/>
  <c r="AG1022" i="1"/>
  <c r="S1022" i="1"/>
  <c r="AG1021" i="1"/>
  <c r="AG1020" i="1"/>
  <c r="S1020" i="1"/>
  <c r="AG1019" i="1"/>
  <c r="S1019" i="1"/>
  <c r="AF1019" i="1" s="1"/>
  <c r="AG1018" i="1"/>
  <c r="S1018" i="1"/>
  <c r="AF1018" i="1" s="1"/>
  <c r="AG1017" i="1"/>
  <c r="S1017" i="1"/>
  <c r="AF1017" i="1" s="1"/>
  <c r="AG1016" i="1"/>
  <c r="AG1015" i="1"/>
  <c r="S1015" i="1"/>
  <c r="S1016" i="1" s="1"/>
  <c r="AG1009" i="1"/>
  <c r="AG1007" i="1"/>
  <c r="AG1006" i="1"/>
  <c r="AG1005" i="1"/>
  <c r="S1005" i="1"/>
  <c r="AG1004" i="1"/>
  <c r="AG1002" i="1"/>
  <c r="AG1001" i="1"/>
  <c r="S1001" i="1"/>
  <c r="AG999" i="1"/>
  <c r="AG998" i="1"/>
  <c r="AG996" i="1"/>
  <c r="AG995" i="1"/>
  <c r="S995" i="1"/>
  <c r="AG993" i="1"/>
  <c r="AG992" i="1"/>
  <c r="AG990" i="1"/>
  <c r="AG989" i="1"/>
  <c r="S989" i="1"/>
  <c r="AG987" i="1"/>
  <c r="AG986" i="1"/>
  <c r="AG984" i="1"/>
  <c r="AG983" i="1"/>
  <c r="S983" i="1"/>
  <c r="AG981" i="1"/>
  <c r="AG978" i="1"/>
  <c r="AG977" i="1"/>
  <c r="S977" i="1"/>
  <c r="AG976" i="1"/>
  <c r="AG975" i="1"/>
  <c r="AG973" i="1"/>
  <c r="AG972" i="1"/>
  <c r="S972" i="1"/>
  <c r="AG970" i="1"/>
  <c r="AG969" i="1"/>
  <c r="AG967" i="1"/>
  <c r="AG966" i="1"/>
  <c r="S966" i="1"/>
  <c r="AG965" i="1"/>
  <c r="AG963" i="1"/>
  <c r="AG962" i="1"/>
  <c r="S962" i="1"/>
  <c r="AG961" i="1"/>
  <c r="AG958" i="1"/>
  <c r="AG957" i="1"/>
  <c r="AG956" i="1"/>
  <c r="S956" i="1"/>
  <c r="AF960" i="1" s="1"/>
  <c r="AG952" i="1"/>
  <c r="AG951" i="1"/>
  <c r="AG950" i="1"/>
  <c r="S950" i="1"/>
  <c r="AF954" i="1" s="1"/>
  <c r="AG949" i="1"/>
  <c r="AG948" i="1"/>
  <c r="AG947" i="1"/>
  <c r="S947" i="1"/>
  <c r="AG946" i="1"/>
  <c r="AG944" i="1"/>
  <c r="AG943" i="1"/>
  <c r="AG942" i="1"/>
  <c r="S942" i="1"/>
  <c r="AG941" i="1"/>
  <c r="AG939" i="1"/>
  <c r="AG938" i="1"/>
  <c r="AG937" i="1"/>
  <c r="AG936" i="1"/>
  <c r="S936" i="1"/>
  <c r="AG935" i="1"/>
  <c r="AG932" i="1"/>
  <c r="AG931" i="1"/>
  <c r="S931" i="1"/>
  <c r="AF934" i="1" s="1"/>
  <c r="AG930" i="1"/>
  <c r="AG929" i="1"/>
  <c r="AG928" i="1"/>
  <c r="S928" i="1"/>
  <c r="AG927" i="1"/>
  <c r="AG926" i="1"/>
  <c r="S926" i="1"/>
  <c r="AG925" i="1"/>
  <c r="AG923" i="1"/>
  <c r="AG922" i="1"/>
  <c r="S922" i="1"/>
  <c r="AG921" i="1"/>
  <c r="AG920" i="1"/>
  <c r="AG919" i="1"/>
  <c r="S919" i="1"/>
  <c r="AG918" i="1"/>
  <c r="AG917" i="1"/>
  <c r="AG916" i="1"/>
  <c r="S916" i="1"/>
  <c r="AG915" i="1"/>
  <c r="AG914" i="1"/>
  <c r="AG913" i="1"/>
  <c r="S913" i="1"/>
  <c r="AG912" i="1"/>
  <c r="AG911" i="1"/>
  <c r="AG910" i="1"/>
  <c r="S910" i="1"/>
  <c r="AG909" i="1"/>
  <c r="AG908" i="1"/>
  <c r="AG907" i="1"/>
  <c r="S907" i="1"/>
  <c r="AG906" i="1"/>
  <c r="AG905" i="1"/>
  <c r="S905" i="1"/>
  <c r="AG904" i="1"/>
  <c r="AG903" i="1"/>
  <c r="S903" i="1"/>
  <c r="AG902" i="1"/>
  <c r="AG901" i="1"/>
  <c r="AG900" i="1"/>
  <c r="S900" i="1"/>
  <c r="AG899" i="1"/>
  <c r="AG898" i="1"/>
  <c r="S898" i="1"/>
  <c r="AG897" i="1"/>
  <c r="AG895" i="1"/>
  <c r="S895" i="1"/>
  <c r="AG891" i="1"/>
  <c r="AG890" i="1"/>
  <c r="AG889" i="1"/>
  <c r="S889" i="1"/>
  <c r="AG888" i="1"/>
  <c r="AG887" i="1"/>
  <c r="AG886" i="1"/>
  <c r="S886" i="1"/>
  <c r="AG885" i="1"/>
  <c r="AG884" i="1"/>
  <c r="S884" i="1"/>
  <c r="AG883" i="1"/>
  <c r="AG882" i="1"/>
  <c r="AG881" i="1"/>
  <c r="S881" i="1"/>
  <c r="AG880" i="1"/>
  <c r="AG879" i="1"/>
  <c r="S879" i="1"/>
  <c r="AG876" i="1"/>
  <c r="AG875" i="1"/>
  <c r="S875" i="1"/>
  <c r="AG874" i="1"/>
  <c r="AG873" i="1"/>
  <c r="AG871" i="1"/>
  <c r="S871" i="1"/>
  <c r="AG870" i="1"/>
  <c r="AG869" i="1"/>
  <c r="AG868" i="1"/>
  <c r="S868" i="1"/>
  <c r="AF868" i="1" s="1"/>
  <c r="AG867" i="1"/>
  <c r="AG866" i="1"/>
  <c r="S866" i="1"/>
  <c r="AG865" i="1"/>
  <c r="AG864" i="1"/>
  <c r="AG863" i="1"/>
  <c r="S863" i="1"/>
  <c r="AF863" i="1" s="1"/>
  <c r="AG862" i="1"/>
  <c r="AG861" i="1"/>
  <c r="AG860" i="1"/>
  <c r="S860" i="1"/>
  <c r="AF860" i="1" s="1"/>
  <c r="AG859" i="1"/>
  <c r="AG858" i="1"/>
  <c r="AG857" i="1"/>
  <c r="S857" i="1"/>
  <c r="AF857" i="1" s="1"/>
  <c r="AG856" i="1"/>
  <c r="AG855" i="1"/>
  <c r="S855" i="1"/>
  <c r="AG854" i="1"/>
  <c r="AG853" i="1"/>
  <c r="AG852" i="1"/>
  <c r="S852" i="1"/>
  <c r="AG851" i="1"/>
  <c r="AG850" i="1"/>
  <c r="AG849" i="1"/>
  <c r="S849" i="1"/>
  <c r="AG848" i="1"/>
  <c r="AG847" i="1"/>
  <c r="S847" i="1"/>
  <c r="AG846" i="1"/>
  <c r="AG845" i="1"/>
  <c r="S845" i="1"/>
  <c r="AG844" i="1"/>
  <c r="AG843" i="1"/>
  <c r="AG842" i="1"/>
  <c r="S842" i="1"/>
  <c r="AG841" i="1"/>
  <c r="AG840" i="1"/>
  <c r="AG839" i="1"/>
  <c r="S839" i="1"/>
  <c r="AG838" i="1"/>
  <c r="AG837" i="1"/>
  <c r="S837" i="1"/>
  <c r="AF837" i="1" s="1"/>
  <c r="AG836" i="1"/>
  <c r="AG835" i="1"/>
  <c r="S835" i="1"/>
  <c r="AF835" i="1" s="1"/>
  <c r="AG834" i="1"/>
  <c r="AG833" i="1"/>
  <c r="AG832" i="1"/>
  <c r="S832" i="1"/>
  <c r="AG831" i="1"/>
  <c r="AG830" i="1"/>
  <c r="S830" i="1"/>
  <c r="AF830" i="1" s="1"/>
  <c r="AG829" i="1"/>
  <c r="AG828" i="1"/>
  <c r="S828" i="1"/>
  <c r="AG827" i="1"/>
  <c r="AG826" i="1"/>
  <c r="S826" i="1"/>
  <c r="AG825" i="1"/>
  <c r="AG824" i="1"/>
  <c r="AG823" i="1"/>
  <c r="S823" i="1"/>
  <c r="AF823" i="1" s="1"/>
  <c r="AG822" i="1"/>
  <c r="AG821" i="1"/>
  <c r="AG820" i="1"/>
  <c r="S820" i="1"/>
  <c r="AF820" i="1" s="1"/>
  <c r="AG819" i="1"/>
  <c r="AG818" i="1"/>
  <c r="AG817" i="1"/>
  <c r="S817" i="1"/>
  <c r="AF817" i="1" s="1"/>
  <c r="AG816" i="1"/>
  <c r="AG815" i="1"/>
  <c r="AG814" i="1"/>
  <c r="S814" i="1"/>
  <c r="AF814" i="1" s="1"/>
  <c r="AG813" i="1"/>
  <c r="AG812" i="1"/>
  <c r="S812" i="1"/>
  <c r="AG811" i="1"/>
  <c r="AG810" i="1"/>
  <c r="S810" i="1"/>
  <c r="AG809" i="1"/>
  <c r="AG808" i="1"/>
  <c r="AG807" i="1"/>
  <c r="S807" i="1"/>
  <c r="AG806" i="1"/>
  <c r="AG805" i="1"/>
  <c r="AG804" i="1"/>
  <c r="S804" i="1"/>
  <c r="AF804" i="1" s="1"/>
  <c r="AG803" i="1"/>
  <c r="AG802" i="1"/>
  <c r="AG801" i="1"/>
  <c r="S801" i="1"/>
  <c r="AG800" i="1"/>
  <c r="AG799" i="1"/>
  <c r="S799" i="1"/>
  <c r="AG798" i="1"/>
  <c r="AG797" i="1"/>
  <c r="AG796" i="1"/>
  <c r="S796" i="1"/>
  <c r="AG795" i="1"/>
  <c r="AG794" i="1"/>
  <c r="AG793" i="1"/>
  <c r="S793" i="1"/>
  <c r="AF793" i="1" s="1"/>
  <c r="AG792" i="1"/>
  <c r="AG791" i="1"/>
  <c r="S791" i="1"/>
  <c r="AG790" i="1"/>
  <c r="AG788" i="1"/>
  <c r="S788" i="1"/>
  <c r="AG784" i="1"/>
  <c r="AG783" i="1"/>
  <c r="S783" i="1"/>
  <c r="AF783" i="1" s="1"/>
  <c r="AG782" i="1"/>
  <c r="AG781" i="1"/>
  <c r="AG780" i="1"/>
  <c r="S780" i="1"/>
  <c r="AF780" i="1" s="1"/>
  <c r="AG779" i="1"/>
  <c r="AG778" i="1"/>
  <c r="AG777" i="1"/>
  <c r="S777" i="1"/>
  <c r="AF777" i="1" s="1"/>
  <c r="AG776" i="1"/>
  <c r="AG774" i="1"/>
  <c r="S774" i="1"/>
  <c r="AF775" i="1" s="1"/>
  <c r="AG773" i="1"/>
  <c r="AG772" i="1"/>
  <c r="S772" i="1"/>
  <c r="AG771" i="1"/>
  <c r="AG770" i="1"/>
  <c r="AG769" i="1"/>
  <c r="S769" i="1"/>
  <c r="AG768" i="1"/>
  <c r="AG767" i="1"/>
  <c r="AG766" i="1"/>
  <c r="S766" i="1"/>
  <c r="AG765" i="1"/>
  <c r="AG764" i="1"/>
  <c r="AG763" i="1"/>
  <c r="S763" i="1"/>
  <c r="AG762" i="1"/>
  <c r="AG761" i="1"/>
  <c r="S761" i="1"/>
  <c r="AF761" i="1" s="1"/>
  <c r="AG760" i="1"/>
  <c r="AG759" i="1"/>
  <c r="AG758" i="1"/>
  <c r="S758" i="1"/>
  <c r="AG757" i="1"/>
  <c r="AG756" i="1"/>
  <c r="AG755" i="1"/>
  <c r="S755" i="1"/>
  <c r="AG754" i="1"/>
  <c r="AG753" i="1"/>
  <c r="S753" i="1"/>
  <c r="AG752" i="1"/>
  <c r="AG751" i="1"/>
  <c r="AG750" i="1"/>
  <c r="S750" i="1"/>
  <c r="AG749" i="1"/>
  <c r="AG748" i="1"/>
  <c r="S748" i="1"/>
  <c r="AG747" i="1"/>
  <c r="AG746" i="1"/>
  <c r="S746" i="1"/>
  <c r="AG745" i="1"/>
  <c r="AG744" i="1"/>
  <c r="AG743" i="1"/>
  <c r="S743" i="1"/>
  <c r="AG742" i="1"/>
  <c r="AG741" i="1"/>
  <c r="S741" i="1"/>
  <c r="AG740" i="1"/>
  <c r="AG739" i="1"/>
  <c r="AG738" i="1"/>
  <c r="S738" i="1"/>
  <c r="AF738" i="1" s="1"/>
  <c r="AG737" i="1"/>
  <c r="AG736" i="1"/>
  <c r="AG735" i="1"/>
  <c r="S735" i="1"/>
  <c r="AF735" i="1" s="1"/>
  <c r="AG734" i="1"/>
  <c r="AG733" i="1"/>
  <c r="S733" i="1"/>
  <c r="AG732" i="1"/>
  <c r="AG731" i="1"/>
  <c r="AG730" i="1"/>
  <c r="S730" i="1"/>
  <c r="AG729" i="1"/>
  <c r="AG728" i="1"/>
  <c r="AG727" i="1"/>
  <c r="S727" i="1"/>
  <c r="AG726" i="1"/>
  <c r="S726" i="1"/>
  <c r="AF726" i="1" s="1"/>
  <c r="AG725" i="1"/>
  <c r="S725" i="1"/>
  <c r="AF725" i="1" s="1"/>
  <c r="AG724" i="1"/>
  <c r="AG723" i="1"/>
  <c r="S723" i="1"/>
  <c r="AG722" i="1"/>
  <c r="AG721" i="1"/>
  <c r="S721" i="1"/>
  <c r="AG720" i="1"/>
  <c r="AG719" i="1"/>
  <c r="S719" i="1"/>
  <c r="AG718" i="1"/>
  <c r="AG717" i="1"/>
  <c r="S717" i="1"/>
  <c r="AG716" i="1"/>
  <c r="S716" i="1"/>
  <c r="AF716" i="1" s="1"/>
  <c r="AG714" i="1"/>
  <c r="S714" i="1"/>
  <c r="AG712" i="1"/>
  <c r="S712" i="1"/>
  <c r="AG711" i="1"/>
  <c r="AG709" i="1"/>
  <c r="S709" i="1"/>
  <c r="AG706" i="1"/>
  <c r="S706" i="1"/>
  <c r="AG705" i="1"/>
  <c r="AG703" i="1"/>
  <c r="S703" i="1"/>
  <c r="AG701" i="1"/>
  <c r="AG700" i="1"/>
  <c r="S700" i="1"/>
  <c r="AG691" i="1"/>
  <c r="AG690" i="1"/>
  <c r="AG689" i="1"/>
  <c r="S689" i="1"/>
  <c r="AG688" i="1"/>
  <c r="AG686" i="1"/>
  <c r="S686" i="1"/>
  <c r="AG685" i="1"/>
  <c r="AG683" i="1"/>
  <c r="AG682" i="1"/>
  <c r="AG681" i="1"/>
  <c r="S681" i="1"/>
  <c r="AG680" i="1"/>
  <c r="AG678" i="1"/>
  <c r="AG677" i="1"/>
  <c r="S677" i="1"/>
  <c r="AG676" i="1"/>
  <c r="AG674" i="1"/>
  <c r="AG673" i="1"/>
  <c r="S673" i="1"/>
  <c r="AG671" i="1"/>
  <c r="AG668" i="1"/>
  <c r="AG667" i="1"/>
  <c r="S667" i="1"/>
  <c r="AG666" i="1"/>
  <c r="AG665" i="1"/>
  <c r="S665" i="1"/>
  <c r="AG664" i="1"/>
  <c r="AG663" i="1"/>
  <c r="AG662" i="1"/>
  <c r="S662" i="1"/>
  <c r="AG661" i="1"/>
  <c r="AG660" i="1"/>
  <c r="AG659" i="1"/>
  <c r="S659" i="1"/>
  <c r="AF659" i="1" s="1"/>
  <c r="AG658" i="1"/>
  <c r="AG657" i="1"/>
  <c r="AG656" i="1"/>
  <c r="S656" i="1"/>
  <c r="AG655" i="1"/>
  <c r="AG654" i="1"/>
  <c r="AG653" i="1"/>
  <c r="S653" i="1"/>
  <c r="AG652" i="1"/>
  <c r="S652" i="1"/>
  <c r="AF652" i="1" s="1"/>
  <c r="AG651" i="1"/>
  <c r="AG650" i="1"/>
  <c r="S650" i="1"/>
  <c r="AG649" i="1"/>
  <c r="S649" i="1"/>
  <c r="AF649" i="1" s="1"/>
  <c r="AG648" i="1"/>
  <c r="S648" i="1"/>
  <c r="AF648" i="1" s="1"/>
  <c r="AG647" i="1"/>
  <c r="AG646" i="1"/>
  <c r="S646" i="1"/>
  <c r="AF646" i="1" s="1"/>
  <c r="AG645" i="1"/>
  <c r="S645" i="1"/>
  <c r="AF645" i="1" s="1"/>
  <c r="AG644" i="1"/>
  <c r="AG643" i="1"/>
  <c r="AG642" i="1"/>
  <c r="S642" i="1"/>
  <c r="AF642" i="1" s="1"/>
  <c r="AG641" i="1"/>
  <c r="AG640" i="1"/>
  <c r="AG639" i="1"/>
  <c r="AG638" i="1"/>
  <c r="S638" i="1"/>
  <c r="AG637" i="1"/>
  <c r="AG636" i="1"/>
  <c r="AG635" i="1"/>
  <c r="AG634" i="1"/>
  <c r="S634" i="1"/>
  <c r="AG633" i="1"/>
  <c r="AG632" i="1"/>
  <c r="AG631" i="1"/>
  <c r="AG630" i="1"/>
  <c r="S630" i="1"/>
  <c r="AG629" i="1"/>
  <c r="AG628" i="1"/>
  <c r="AG627" i="1"/>
  <c r="S627" i="1"/>
  <c r="AG626" i="1"/>
  <c r="AG625" i="1"/>
  <c r="S625" i="1"/>
  <c r="AG621" i="1"/>
  <c r="AG620" i="1"/>
  <c r="AG619" i="1"/>
  <c r="S619" i="1"/>
  <c r="AG618" i="1"/>
  <c r="AG617" i="1"/>
  <c r="S617" i="1"/>
  <c r="AG616" i="1"/>
  <c r="AG615" i="1"/>
  <c r="AG614" i="1"/>
  <c r="S614" i="1"/>
  <c r="AF614" i="1" s="1"/>
  <c r="AG613" i="1"/>
  <c r="S613" i="1"/>
  <c r="AF613" i="1" s="1"/>
  <c r="AG612" i="1"/>
  <c r="AG611" i="1"/>
  <c r="S611" i="1"/>
  <c r="AG610" i="1"/>
  <c r="AG607" i="1"/>
  <c r="S607" i="1"/>
  <c r="AG603" i="1"/>
  <c r="S603" i="1"/>
  <c r="AG600" i="1"/>
  <c r="AG599" i="1"/>
  <c r="S599" i="1"/>
  <c r="AG595" i="1"/>
  <c r="AG596" i="1"/>
  <c r="AG594" i="1"/>
  <c r="S594" i="1"/>
  <c r="AG591" i="1"/>
  <c r="AG590" i="1"/>
  <c r="AG589" i="1"/>
  <c r="S589" i="1"/>
  <c r="AG586" i="1"/>
  <c r="AG581" i="1"/>
  <c r="AG582" i="1"/>
  <c r="AG580" i="1"/>
  <c r="S580" i="1"/>
  <c r="AG577" i="1"/>
  <c r="AG576" i="1"/>
  <c r="AG575" i="1"/>
  <c r="S575" i="1"/>
  <c r="AG574" i="1"/>
  <c r="AG573" i="1"/>
  <c r="S573" i="1"/>
  <c r="AG572" i="1"/>
  <c r="AG571" i="1"/>
  <c r="AG570" i="1"/>
  <c r="S570" i="1"/>
  <c r="AG569" i="1"/>
  <c r="AG568" i="1"/>
  <c r="S568" i="1"/>
  <c r="AG567" i="1"/>
  <c r="AG566" i="1"/>
  <c r="AG565" i="1"/>
  <c r="S565" i="1"/>
  <c r="AG564" i="1"/>
  <c r="AG563" i="1"/>
  <c r="S563" i="1"/>
  <c r="AG562" i="1"/>
  <c r="AG561" i="1"/>
  <c r="AG560" i="1"/>
  <c r="S560" i="1"/>
  <c r="AG556" i="1"/>
  <c r="AG555" i="1"/>
  <c r="S555" i="1"/>
  <c r="AG554" i="1"/>
  <c r="AG553" i="1"/>
  <c r="AG552" i="1"/>
  <c r="S552" i="1"/>
  <c r="AG551" i="1"/>
  <c r="AG549" i="1"/>
  <c r="AG548" i="1"/>
  <c r="S548" i="1"/>
  <c r="AG547" i="1"/>
  <c r="S547" i="1"/>
  <c r="AG546" i="1"/>
  <c r="AG545" i="1"/>
  <c r="S545" i="1"/>
  <c r="AG544" i="1"/>
  <c r="AG543" i="1"/>
  <c r="S543" i="1"/>
  <c r="AG542" i="1"/>
  <c r="S542" i="1"/>
  <c r="AF542" i="1" s="1"/>
  <c r="AG541" i="1"/>
  <c r="AG540" i="1"/>
  <c r="S540" i="1"/>
  <c r="AG539" i="1"/>
  <c r="AG538" i="1"/>
  <c r="S538" i="1"/>
  <c r="AF538" i="1" s="1"/>
  <c r="AG537" i="1"/>
  <c r="AG536" i="1"/>
  <c r="S536" i="1"/>
  <c r="AG535" i="1"/>
  <c r="AG534" i="1"/>
  <c r="S534" i="1"/>
  <c r="AG533" i="1"/>
  <c r="AG532" i="1"/>
  <c r="S532" i="1"/>
  <c r="AG531" i="1"/>
  <c r="AG530" i="1"/>
  <c r="S530" i="1"/>
  <c r="AG529" i="1"/>
  <c r="AG528" i="1"/>
  <c r="AG527" i="1"/>
  <c r="S527" i="1"/>
  <c r="AG526" i="1"/>
  <c r="AG525" i="1"/>
  <c r="S525" i="1"/>
  <c r="AG523" i="1"/>
  <c r="AG522" i="1"/>
  <c r="S522" i="1"/>
  <c r="AG521" i="1"/>
  <c r="AG520" i="1"/>
  <c r="S520" i="1"/>
  <c r="AG519" i="1"/>
  <c r="AG518" i="1"/>
  <c r="AG517" i="1"/>
  <c r="S517" i="1"/>
  <c r="AG516" i="1"/>
  <c r="AG515" i="1"/>
  <c r="S515" i="1"/>
  <c r="AG511" i="1"/>
  <c r="AG510" i="1"/>
  <c r="S510" i="1"/>
  <c r="AF510" i="1" s="1"/>
  <c r="AG509" i="1"/>
  <c r="AG508" i="1"/>
  <c r="AG507" i="1"/>
  <c r="S507" i="1"/>
  <c r="AG506" i="1"/>
  <c r="AG504" i="1"/>
  <c r="S504" i="1"/>
  <c r="AG478" i="1"/>
  <c r="AG477" i="1"/>
  <c r="AG476" i="1"/>
  <c r="AG470" i="1"/>
  <c r="AG469" i="1"/>
  <c r="AG468" i="1"/>
  <c r="AG467" i="1"/>
  <c r="S467" i="1"/>
  <c r="AF467" i="1" s="1"/>
  <c r="AG466" i="1"/>
  <c r="AG465" i="1"/>
  <c r="AG464" i="1"/>
  <c r="AG463" i="1"/>
  <c r="S463" i="1"/>
  <c r="AF463" i="1" s="1"/>
  <c r="AG462" i="1"/>
  <c r="AG461" i="1"/>
  <c r="AG460" i="1"/>
  <c r="AG459" i="1"/>
  <c r="S459" i="1"/>
  <c r="AG458" i="1"/>
  <c r="AG457" i="1"/>
  <c r="AG456" i="1"/>
  <c r="AG455" i="1"/>
  <c r="S455" i="1"/>
  <c r="AF455" i="1" s="1"/>
  <c r="AG454" i="1"/>
  <c r="AG453" i="1"/>
  <c r="AG452" i="1"/>
  <c r="AG451" i="1"/>
  <c r="S451" i="1"/>
  <c r="AG450" i="1"/>
  <c r="AG449" i="1"/>
  <c r="AG448" i="1"/>
  <c r="AG447" i="1"/>
  <c r="S447" i="1"/>
  <c r="AG446" i="1"/>
  <c r="AG445" i="1"/>
  <c r="AG444" i="1"/>
  <c r="AG443" i="1"/>
  <c r="S443" i="1"/>
  <c r="AG442" i="1"/>
  <c r="AG441" i="1"/>
  <c r="AG440" i="1"/>
  <c r="AG439" i="1"/>
  <c r="AG438" i="1"/>
  <c r="S438" i="1"/>
  <c r="AG437" i="1"/>
  <c r="AG436" i="1"/>
  <c r="AG435" i="1"/>
  <c r="AG434" i="1"/>
  <c r="AG433" i="1"/>
  <c r="S433" i="1"/>
  <c r="AG432" i="1"/>
  <c r="AG431" i="1"/>
  <c r="AG430" i="1"/>
  <c r="AG429" i="1"/>
  <c r="AG428" i="1"/>
  <c r="S428" i="1"/>
  <c r="AG427" i="1"/>
  <c r="AG426" i="1"/>
  <c r="AG425" i="1"/>
  <c r="AG424" i="1"/>
  <c r="AG423" i="1"/>
  <c r="AG422" i="1"/>
  <c r="S422" i="1"/>
  <c r="AF422" i="1" s="1"/>
  <c r="AG421" i="1"/>
  <c r="AG420" i="1"/>
  <c r="AG419" i="1"/>
  <c r="AG418" i="1"/>
  <c r="AG417" i="1"/>
  <c r="S417" i="1"/>
  <c r="AG416" i="1"/>
  <c r="AG415" i="1"/>
  <c r="AG414" i="1"/>
  <c r="AG413" i="1"/>
  <c r="AG412" i="1"/>
  <c r="S412" i="1"/>
  <c r="AG411" i="1"/>
  <c r="AG410" i="1"/>
  <c r="AG409" i="1"/>
  <c r="AG408" i="1"/>
  <c r="AG407" i="1"/>
  <c r="S407" i="1"/>
  <c r="AG406" i="1"/>
  <c r="AG405" i="1"/>
  <c r="AG404" i="1"/>
  <c r="AG403" i="1"/>
  <c r="S403" i="1"/>
  <c r="AG402" i="1"/>
  <c r="AG401" i="1"/>
  <c r="AG400" i="1"/>
  <c r="AG399" i="1"/>
  <c r="S399" i="1"/>
  <c r="AG398" i="1"/>
  <c r="AG397" i="1"/>
  <c r="AG396" i="1"/>
  <c r="AG395" i="1"/>
  <c r="S395" i="1"/>
  <c r="AF395" i="1" s="1"/>
  <c r="AG394" i="1"/>
  <c r="AG393" i="1"/>
  <c r="AG392" i="1"/>
  <c r="AG391" i="1"/>
  <c r="AG390" i="1"/>
  <c r="S390" i="1"/>
  <c r="AG389" i="1"/>
  <c r="AG388" i="1"/>
  <c r="AG387" i="1"/>
  <c r="AG386" i="1"/>
  <c r="AG385" i="1"/>
  <c r="S385" i="1"/>
  <c r="AG384" i="1"/>
  <c r="AG383" i="1"/>
  <c r="AG382" i="1"/>
  <c r="AG381" i="1"/>
  <c r="AG380" i="1"/>
  <c r="S380" i="1"/>
  <c r="AG379" i="1"/>
  <c r="AG378" i="1"/>
  <c r="AG377" i="1"/>
  <c r="AG376" i="1"/>
  <c r="S376" i="1"/>
  <c r="AG375" i="1"/>
  <c r="AG374" i="1"/>
  <c r="AG373" i="1"/>
  <c r="AG372" i="1"/>
  <c r="AG371" i="1"/>
  <c r="S371" i="1"/>
  <c r="AG370" i="1"/>
  <c r="AG369" i="1"/>
  <c r="AG368" i="1"/>
  <c r="AG367" i="1"/>
  <c r="S367" i="1"/>
  <c r="AG364" i="1"/>
  <c r="AG363" i="1"/>
  <c r="AG362" i="1"/>
  <c r="S362" i="1"/>
  <c r="AG361" i="1"/>
  <c r="AG360" i="1"/>
  <c r="AG359" i="1"/>
  <c r="AG358" i="1"/>
  <c r="S358" i="1"/>
  <c r="AG357" i="1"/>
  <c r="AG356" i="1"/>
  <c r="AG355" i="1"/>
  <c r="S355" i="1"/>
  <c r="AG354" i="1"/>
  <c r="AG353" i="1"/>
  <c r="AG352" i="1"/>
  <c r="AG351" i="1"/>
  <c r="S351" i="1"/>
  <c r="AG350" i="1"/>
  <c r="AG349" i="1"/>
  <c r="AG348" i="1"/>
  <c r="AG347" i="1"/>
  <c r="S347" i="1"/>
  <c r="AF347" i="1" s="1"/>
  <c r="AG346" i="1"/>
  <c r="AG345" i="1"/>
  <c r="AG344" i="1"/>
  <c r="AG343" i="1"/>
  <c r="S343" i="1"/>
  <c r="AG342" i="1"/>
  <c r="AG341" i="1"/>
  <c r="AG340" i="1"/>
  <c r="AG339" i="1"/>
  <c r="S339" i="1"/>
  <c r="AG338" i="1"/>
  <c r="AG337" i="1"/>
  <c r="AG336" i="1"/>
  <c r="AG335" i="1"/>
  <c r="S335" i="1"/>
  <c r="AG334" i="1"/>
  <c r="AG333" i="1"/>
  <c r="AG332" i="1"/>
  <c r="AG331" i="1"/>
  <c r="S331" i="1"/>
  <c r="AF331" i="1" s="1"/>
  <c r="AG330" i="1"/>
  <c r="AG329" i="1"/>
  <c r="AG328" i="1"/>
  <c r="AG327" i="1"/>
  <c r="AG326" i="1"/>
  <c r="S326" i="1"/>
  <c r="AG325" i="1"/>
  <c r="AG324" i="1"/>
  <c r="AG323" i="1"/>
  <c r="AG322" i="1"/>
  <c r="S322" i="1"/>
  <c r="AG321" i="1"/>
  <c r="AG320" i="1"/>
  <c r="AG319" i="1"/>
  <c r="AG318" i="1"/>
  <c r="S318" i="1"/>
  <c r="AG317" i="1"/>
  <c r="AG316" i="1"/>
  <c r="AG315" i="1"/>
  <c r="AG314" i="1"/>
  <c r="S314" i="1"/>
  <c r="AG313" i="1"/>
  <c r="AG312" i="1"/>
  <c r="AG311" i="1"/>
  <c r="AG310" i="1"/>
  <c r="AG309" i="1"/>
  <c r="S309" i="1"/>
  <c r="AG308" i="1"/>
  <c r="AG307" i="1"/>
  <c r="AG306" i="1"/>
  <c r="AG305" i="1"/>
  <c r="S305" i="1"/>
  <c r="AG304" i="1"/>
  <c r="AG301" i="1"/>
  <c r="S301" i="1"/>
  <c r="AG300" i="1"/>
  <c r="AG299" i="1"/>
  <c r="AG298" i="1"/>
  <c r="S298" i="1"/>
  <c r="AG297" i="1"/>
  <c r="AG296" i="1"/>
  <c r="AG295" i="1"/>
  <c r="AG294" i="1"/>
  <c r="S294" i="1"/>
  <c r="AF294" i="1" s="1"/>
  <c r="AG293" i="1"/>
  <c r="AG292" i="1"/>
  <c r="S292" i="1"/>
  <c r="AG291" i="1"/>
  <c r="AG290" i="1"/>
  <c r="S290" i="1"/>
  <c r="AG289" i="1"/>
  <c r="AG288" i="1"/>
  <c r="AG287" i="1"/>
  <c r="S287" i="1"/>
  <c r="AG286" i="1"/>
  <c r="AG285" i="1"/>
  <c r="AG284" i="1"/>
  <c r="S284" i="1"/>
  <c r="AF284" i="1" s="1"/>
  <c r="AG283" i="1"/>
  <c r="AG281" i="1"/>
  <c r="AG280" i="1"/>
  <c r="S280" i="1"/>
  <c r="AG279" i="1"/>
  <c r="AG278" i="1"/>
  <c r="AG277" i="1"/>
  <c r="S277" i="1"/>
  <c r="AG276" i="1"/>
  <c r="AG275" i="1"/>
  <c r="S275" i="1"/>
  <c r="AG270" i="1"/>
  <c r="AG269" i="1"/>
  <c r="AG268" i="1"/>
  <c r="S268" i="1"/>
  <c r="AG267" i="1"/>
  <c r="AG266" i="1"/>
  <c r="AG265" i="1"/>
  <c r="AG264" i="1"/>
  <c r="S264" i="1"/>
  <c r="AF264" i="1" s="1"/>
  <c r="AG263" i="1"/>
  <c r="AG262" i="1"/>
  <c r="AG261" i="1"/>
  <c r="AG260" i="1"/>
  <c r="S260" i="1"/>
  <c r="AG259" i="1"/>
  <c r="AG258" i="1"/>
  <c r="AG257" i="1"/>
  <c r="AG256" i="1"/>
  <c r="S256" i="1"/>
  <c r="AG255" i="1"/>
  <c r="AG254" i="1"/>
  <c r="AG253" i="1"/>
  <c r="S253" i="1"/>
  <c r="AG252" i="1"/>
  <c r="AG251" i="1"/>
  <c r="AG250" i="1"/>
  <c r="AG249" i="1"/>
  <c r="S249" i="1"/>
  <c r="AG248" i="1"/>
  <c r="AG247" i="1"/>
  <c r="AG246" i="1"/>
  <c r="AG245" i="1"/>
  <c r="S245" i="1"/>
  <c r="AG244" i="1"/>
  <c r="AG243" i="1"/>
  <c r="AG242" i="1"/>
  <c r="AG241" i="1"/>
  <c r="S241" i="1"/>
  <c r="AG240" i="1"/>
  <c r="AG239" i="1"/>
  <c r="AG238" i="1"/>
  <c r="S238" i="1"/>
  <c r="AG232" i="1"/>
  <c r="AG231" i="1"/>
  <c r="AG230" i="1"/>
  <c r="AG229" i="1"/>
  <c r="S229" i="1"/>
  <c r="AG228" i="1"/>
  <c r="AG227" i="1"/>
  <c r="AG226" i="1"/>
  <c r="AG225" i="1"/>
  <c r="AG224" i="1"/>
  <c r="S224" i="1"/>
  <c r="AG223" i="1"/>
  <c r="AG222" i="1"/>
  <c r="AG221" i="1"/>
  <c r="AG220" i="1"/>
  <c r="AG219" i="1"/>
  <c r="S219" i="1"/>
  <c r="AG218" i="1"/>
  <c r="AG217" i="1"/>
  <c r="AG216" i="1"/>
  <c r="AG215" i="1"/>
  <c r="AG214" i="1"/>
  <c r="S214" i="1"/>
  <c r="AG213" i="1"/>
  <c r="AG212" i="1"/>
  <c r="AG211" i="1"/>
  <c r="AG210" i="1"/>
  <c r="AG209" i="1"/>
  <c r="S209" i="1"/>
  <c r="AF209" i="1" s="1"/>
  <c r="AG208" i="1"/>
  <c r="AG207" i="1"/>
  <c r="AG206" i="1"/>
  <c r="AG205" i="1"/>
  <c r="AG204" i="1"/>
  <c r="S204" i="1"/>
  <c r="AG203" i="1"/>
  <c r="AG202" i="1"/>
  <c r="AG201" i="1"/>
  <c r="AG200" i="1"/>
  <c r="AG199" i="1"/>
  <c r="S199" i="1"/>
  <c r="AG198" i="1"/>
  <c r="AG197" i="1"/>
  <c r="AG196" i="1"/>
  <c r="AG195" i="1"/>
  <c r="S195" i="1"/>
  <c r="AF195" i="1" s="1"/>
  <c r="AG194" i="1"/>
  <c r="AG193" i="1"/>
  <c r="AG192" i="1"/>
  <c r="AG191" i="1"/>
  <c r="S191" i="1"/>
  <c r="AG190" i="1"/>
  <c r="AG189" i="1"/>
  <c r="AG188" i="1"/>
  <c r="AG187" i="1"/>
  <c r="S187" i="1"/>
  <c r="AG186" i="1"/>
  <c r="AG185" i="1"/>
  <c r="AG184" i="1"/>
  <c r="AG183" i="1"/>
  <c r="S183" i="1"/>
  <c r="AG182" i="1"/>
  <c r="AG181" i="1"/>
  <c r="AG180" i="1"/>
  <c r="AG179" i="1"/>
  <c r="S179" i="1"/>
  <c r="AG175" i="1"/>
  <c r="AG174" i="1"/>
  <c r="S174" i="1"/>
  <c r="AG173" i="1"/>
  <c r="AG172" i="1"/>
  <c r="AG171" i="1"/>
  <c r="S171" i="1"/>
  <c r="AG170" i="1"/>
  <c r="AG169" i="1"/>
  <c r="S169" i="1"/>
  <c r="AG168" i="1"/>
  <c r="AG167" i="1"/>
  <c r="AG166" i="1"/>
  <c r="S166" i="1"/>
  <c r="AF166" i="1" s="1"/>
  <c r="AG165" i="1"/>
  <c r="AG164" i="1"/>
  <c r="S164" i="1"/>
  <c r="AF164" i="1" s="1"/>
  <c r="AG163" i="1"/>
  <c r="AG162" i="1"/>
  <c r="S162" i="1"/>
  <c r="AG161" i="1"/>
  <c r="AG160" i="1"/>
  <c r="S160" i="1"/>
  <c r="AG159" i="1"/>
  <c r="AG158" i="1"/>
  <c r="S158" i="1"/>
  <c r="AG157" i="1"/>
  <c r="AG156" i="1"/>
  <c r="AG155" i="1"/>
  <c r="S155" i="1"/>
  <c r="AG154" i="1"/>
  <c r="AG153" i="1"/>
  <c r="S153" i="1"/>
  <c r="AG152" i="1"/>
  <c r="AG150" i="1"/>
  <c r="AG149" i="1"/>
  <c r="S149" i="1"/>
  <c r="AG148" i="1"/>
  <c r="AG147" i="1"/>
  <c r="S147" i="1"/>
  <c r="AG146" i="1"/>
  <c r="AG145" i="1"/>
  <c r="AG144" i="1"/>
  <c r="S144" i="1"/>
  <c r="AG143" i="1"/>
  <c r="AG142" i="1"/>
  <c r="S142" i="1"/>
  <c r="AF142" i="1" s="1"/>
  <c r="AG141" i="1"/>
  <c r="AG140" i="1"/>
  <c r="S140" i="1"/>
  <c r="AG138" i="1"/>
  <c r="AG137" i="1"/>
  <c r="S137" i="1"/>
  <c r="AG136" i="1"/>
  <c r="AG135" i="1"/>
  <c r="S135" i="1"/>
  <c r="AG134" i="1"/>
  <c r="AG133" i="1"/>
  <c r="AG132" i="1"/>
  <c r="S132" i="1"/>
  <c r="AG127" i="1"/>
  <c r="AG126" i="1"/>
  <c r="AG125" i="1"/>
  <c r="S125" i="1"/>
  <c r="AG124" i="1"/>
  <c r="AG123" i="1"/>
  <c r="AG122" i="1"/>
  <c r="S122" i="1"/>
  <c r="AG121" i="1"/>
  <c r="AG120" i="1"/>
  <c r="AG119" i="1"/>
  <c r="AG118" i="1"/>
  <c r="S118" i="1"/>
  <c r="AG117" i="1"/>
  <c r="AG116" i="1"/>
  <c r="AG115" i="1"/>
  <c r="AG114" i="1"/>
  <c r="S114" i="1"/>
  <c r="AG113" i="1"/>
  <c r="AG112" i="1"/>
  <c r="AG111" i="1"/>
  <c r="S111" i="1"/>
  <c r="AG110" i="1"/>
  <c r="AG109" i="1"/>
  <c r="AG107" i="1"/>
  <c r="S107" i="1"/>
  <c r="AG106" i="1"/>
  <c r="AG105" i="1"/>
  <c r="AG104" i="1"/>
  <c r="S104" i="1"/>
  <c r="AG103" i="1"/>
  <c r="AG102" i="1"/>
  <c r="S102" i="1"/>
  <c r="AF102" i="1" s="1"/>
  <c r="AG101" i="1"/>
  <c r="AG100" i="1"/>
  <c r="AG99" i="1"/>
  <c r="AG98" i="1"/>
  <c r="S98" i="1"/>
  <c r="AG97" i="1"/>
  <c r="AG96" i="1"/>
  <c r="AG95" i="1"/>
  <c r="AG94" i="1"/>
  <c r="S94" i="1"/>
  <c r="AG93" i="1"/>
  <c r="AG92" i="1"/>
  <c r="AG91" i="1"/>
  <c r="S91" i="1"/>
  <c r="AG90" i="1"/>
  <c r="AG89" i="1"/>
  <c r="AG86" i="1"/>
  <c r="AG85" i="1"/>
  <c r="AG84" i="1"/>
  <c r="S84" i="1"/>
  <c r="AG78" i="1"/>
  <c r="AG77" i="1"/>
  <c r="S77" i="1"/>
  <c r="AF77" i="1" s="1"/>
  <c r="AG76" i="1"/>
  <c r="AG75" i="1"/>
  <c r="S75" i="1"/>
  <c r="AG74" i="1"/>
  <c r="S74" i="1"/>
  <c r="AF74" i="1" s="1"/>
  <c r="AG73" i="1"/>
  <c r="S73" i="1"/>
  <c r="AF73" i="1" s="1"/>
  <c r="AG72" i="1"/>
  <c r="AG71" i="1"/>
  <c r="S71" i="1"/>
  <c r="AG70" i="1"/>
  <c r="S70" i="1"/>
  <c r="AF70" i="1" s="1"/>
  <c r="AG69" i="1"/>
  <c r="AG68" i="1"/>
  <c r="S68" i="1"/>
  <c r="AF68" i="1" s="1"/>
  <c r="AG67" i="1"/>
  <c r="AG66" i="1"/>
  <c r="S66" i="1"/>
  <c r="AF66" i="1" s="1"/>
  <c r="AG65" i="1"/>
  <c r="AG64" i="1"/>
  <c r="S64" i="1"/>
  <c r="AG63" i="1"/>
  <c r="AG62" i="1"/>
  <c r="S62" i="1"/>
  <c r="AF62" i="1" s="1"/>
  <c r="AG61" i="1"/>
  <c r="S61" i="1"/>
  <c r="AF61" i="1" s="1"/>
  <c r="AG60" i="1"/>
  <c r="AG59" i="1"/>
  <c r="S59" i="1"/>
  <c r="AG58" i="1"/>
  <c r="AG57" i="1"/>
  <c r="S57" i="1"/>
  <c r="AF57" i="1" s="1"/>
  <c r="AG56" i="1"/>
  <c r="AG55" i="1"/>
  <c r="S55" i="1"/>
  <c r="AG54" i="1"/>
  <c r="AG53" i="1"/>
  <c r="AG52" i="1"/>
  <c r="S52" i="1"/>
  <c r="AG51" i="1"/>
  <c r="AG50" i="1"/>
  <c r="S50" i="1"/>
  <c r="AG49" i="1"/>
  <c r="AG48" i="1"/>
  <c r="S48" i="1"/>
  <c r="AG47" i="1"/>
  <c r="AG46" i="1"/>
  <c r="S46" i="1"/>
  <c r="AF46" i="1" s="1"/>
  <c r="AG45" i="1"/>
  <c r="AG44" i="1"/>
  <c r="S44" i="1"/>
  <c r="AG42" i="1"/>
  <c r="S42" i="1"/>
  <c r="AG41" i="1"/>
  <c r="S41" i="1"/>
  <c r="AF41" i="1" s="1"/>
  <c r="AG40" i="1"/>
  <c r="AG39" i="1"/>
  <c r="S39" i="1"/>
  <c r="AG38" i="1"/>
  <c r="AG37" i="1"/>
  <c r="S37" i="1"/>
  <c r="AG35" i="1"/>
  <c r="AG34" i="1"/>
  <c r="S34" i="1"/>
  <c r="AG33" i="1"/>
  <c r="AG32" i="1"/>
  <c r="S32" i="1"/>
  <c r="AG30" i="1"/>
  <c r="AG29" i="1"/>
  <c r="S29" i="1"/>
  <c r="AG26" i="1"/>
  <c r="AG25" i="1"/>
  <c r="S25" i="1"/>
  <c r="AG24" i="1"/>
  <c r="AG23" i="1"/>
  <c r="S23" i="1"/>
  <c r="AG22" i="1"/>
  <c r="S22" i="1"/>
  <c r="AF22" i="1" s="1"/>
  <c r="AG19" i="1"/>
  <c r="S19" i="1"/>
  <c r="AF20" i="1" s="1"/>
  <c r="AG18" i="1"/>
  <c r="AG17" i="1"/>
  <c r="S17" i="1"/>
  <c r="AF17" i="1" s="1"/>
  <c r="AG16" i="1"/>
  <c r="AG15" i="1"/>
  <c r="S15" i="1"/>
  <c r="AG13" i="1"/>
  <c r="AG12" i="1"/>
  <c r="S12" i="1"/>
  <c r="AG11" i="1"/>
  <c r="AG10" i="1"/>
  <c r="S10" i="1"/>
  <c r="AG9" i="1"/>
  <c r="AG8" i="1"/>
  <c r="S8" i="1"/>
  <c r="S9" i="1" s="1"/>
  <c r="AG7" i="1"/>
  <c r="AG6" i="1"/>
  <c r="S6" i="1"/>
  <c r="S7" i="1" s="1"/>
  <c r="AG5" i="1"/>
  <c r="AG4" i="1"/>
  <c r="AG3" i="1"/>
  <c r="S3" i="1"/>
  <c r="AF964" i="1" l="1"/>
  <c r="AF965" i="1"/>
  <c r="AF877" i="1"/>
  <c r="S877" i="1"/>
  <c r="S878" i="1"/>
  <c r="AF878" i="1"/>
  <c r="AH878" i="1" s="1"/>
  <c r="AJ878" i="1" s="1"/>
  <c r="AL878" i="1" s="1"/>
  <c r="S1008" i="1"/>
  <c r="AF1008" i="1"/>
  <c r="AF1218" i="1"/>
  <c r="AF1219" i="1"/>
  <c r="S1310" i="1"/>
  <c r="AF1310" i="1"/>
  <c r="AF1229" i="1"/>
  <c r="AH1229" i="1" s="1"/>
  <c r="AJ1229" i="1" s="1"/>
  <c r="AL1229" i="1" s="1"/>
  <c r="AN1229" i="1" s="1"/>
  <c r="AO1229" i="1" s="1"/>
  <c r="AQ1229" i="1" s="1"/>
  <c r="AT1229" i="1" s="1"/>
  <c r="S1229" i="1"/>
  <c r="S1219" i="1"/>
  <c r="S1213" i="1"/>
  <c r="S1212" i="1"/>
  <c r="AF1212" i="1"/>
  <c r="AH1212" i="1" s="1"/>
  <c r="AJ1212" i="1" s="1"/>
  <c r="AL1212" i="1" s="1"/>
  <c r="AF1213" i="1"/>
  <c r="AF1211" i="1"/>
  <c r="AF1092" i="1"/>
  <c r="S1092" i="1"/>
  <c r="AF936" i="1"/>
  <c r="AH936" i="1" s="1"/>
  <c r="AJ936" i="1" s="1"/>
  <c r="AL936" i="1" s="1"/>
  <c r="AN936" i="1" s="1"/>
  <c r="AF940" i="1"/>
  <c r="S940" i="1"/>
  <c r="AF872" i="1"/>
  <c r="S872" i="1"/>
  <c r="S692" i="1"/>
  <c r="AF692" i="1"/>
  <c r="AF687" i="1"/>
  <c r="S687" i="1"/>
  <c r="S688" i="1"/>
  <c r="AF684" i="1"/>
  <c r="S684" i="1"/>
  <c r="AF679" i="1"/>
  <c r="S679" i="1"/>
  <c r="AF673" i="1"/>
  <c r="AH673" i="1" s="1"/>
  <c r="AJ673" i="1" s="1"/>
  <c r="AL673" i="1" s="1"/>
  <c r="AN673" i="1" s="1"/>
  <c r="AF675" i="1"/>
  <c r="AF672" i="1"/>
  <c r="AF670" i="1"/>
  <c r="S672" i="1"/>
  <c r="S675" i="1" s="1"/>
  <c r="S671" i="1"/>
  <c r="S670" i="1"/>
  <c r="AF550" i="1"/>
  <c r="AH550" i="1" s="1"/>
  <c r="AJ550" i="1" s="1"/>
  <c r="AL550" i="1" s="1"/>
  <c r="S550" i="1"/>
  <c r="AF547" i="1"/>
  <c r="AH547" i="1" s="1"/>
  <c r="AJ547" i="1" s="1"/>
  <c r="AL547" i="1" s="1"/>
  <c r="AN547" i="1" s="1"/>
  <c r="S152" i="1"/>
  <c r="AF151" i="1"/>
  <c r="S154" i="1"/>
  <c r="S1021" i="1"/>
  <c r="S30" i="1"/>
  <c r="S31" i="1"/>
  <c r="S33" i="1" s="1"/>
  <c r="S100" i="1"/>
  <c r="S101" i="1"/>
  <c r="S103" i="1" s="1"/>
  <c r="S99" i="1"/>
  <c r="S105" i="1"/>
  <c r="S106" i="1"/>
  <c r="S112" i="1"/>
  <c r="S113" i="1"/>
  <c r="S980" i="1"/>
  <c r="S978" i="1"/>
  <c r="S979" i="1"/>
  <c r="S981" i="1"/>
  <c r="S982" i="1"/>
  <c r="S1028" i="1"/>
  <c r="S1029" i="1"/>
  <c r="S1049" i="1"/>
  <c r="S1050" i="1"/>
  <c r="S1048" i="1"/>
  <c r="S85" i="1"/>
  <c r="S86" i="1"/>
  <c r="S87" i="1"/>
  <c r="S119" i="1"/>
  <c r="S120" i="1"/>
  <c r="S121" i="1"/>
  <c r="S993" i="1"/>
  <c r="S991" i="1"/>
  <c r="S994" i="1"/>
  <c r="S990" i="1"/>
  <c r="S992" i="1"/>
  <c r="AF1034" i="1"/>
  <c r="AH1034" i="1" s="1"/>
  <c r="AJ1034" i="1" s="1"/>
  <c r="AL1034" i="1" s="1"/>
  <c r="AN1034" i="1" s="1"/>
  <c r="S1035" i="1"/>
  <c r="S1036" i="1"/>
  <c r="AF125" i="1"/>
  <c r="AH125" i="1" s="1"/>
  <c r="AJ125" i="1" s="1"/>
  <c r="AL125" i="1" s="1"/>
  <c r="AN125" i="1" s="1"/>
  <c r="S126" i="1"/>
  <c r="S127" i="1"/>
  <c r="S1056" i="1"/>
  <c r="S1057" i="1"/>
  <c r="AF94" i="1"/>
  <c r="AH94" i="1" s="1"/>
  <c r="AJ94" i="1" s="1"/>
  <c r="AL94" i="1" s="1"/>
  <c r="AN94" i="1" s="1"/>
  <c r="S95" i="1"/>
  <c r="S96" i="1"/>
  <c r="S97" i="1"/>
  <c r="S973" i="1"/>
  <c r="S975" i="1"/>
  <c r="S976" i="1"/>
  <c r="S974" i="1"/>
  <c r="S1004" i="1"/>
  <c r="S1003" i="1"/>
  <c r="S1002" i="1"/>
  <c r="S1038" i="1"/>
  <c r="S1039" i="1"/>
  <c r="S1064" i="1"/>
  <c r="S1065" i="1"/>
  <c r="S1063" i="1"/>
  <c r="S13" i="1"/>
  <c r="S14" i="1"/>
  <c r="S16" i="1" s="1"/>
  <c r="S18" i="1" s="1"/>
  <c r="S20" i="1"/>
  <c r="S21" i="1"/>
  <c r="S24" i="1" s="1"/>
  <c r="S26" i="1" s="1"/>
  <c r="S108" i="1"/>
  <c r="S109" i="1"/>
  <c r="S110" i="1"/>
  <c r="S115" i="1"/>
  <c r="S117" i="1"/>
  <c r="S116" i="1"/>
  <c r="S985" i="1"/>
  <c r="S988" i="1"/>
  <c r="S987" i="1"/>
  <c r="S984" i="1"/>
  <c r="S986" i="1"/>
  <c r="S1023" i="1"/>
  <c r="S1026" i="1" s="1"/>
  <c r="S1033" i="1"/>
  <c r="S1031" i="1"/>
  <c r="S1032" i="1"/>
  <c r="AF1044" i="1"/>
  <c r="AH1044" i="1" s="1"/>
  <c r="AJ1044" i="1" s="1"/>
  <c r="AL1044" i="1" s="1"/>
  <c r="AN1044" i="1" s="1"/>
  <c r="S1046" i="1"/>
  <c r="S1045" i="1"/>
  <c r="S11" i="1"/>
  <c r="S1052" i="1"/>
  <c r="S1053" i="1"/>
  <c r="S1054" i="1"/>
  <c r="S151" i="1"/>
  <c r="S36" i="1"/>
  <c r="S38" i="1" s="1"/>
  <c r="S40" i="1" s="1"/>
  <c r="S43" i="1" s="1"/>
  <c r="S45" i="1" s="1"/>
  <c r="S47" i="1" s="1"/>
  <c r="S49" i="1" s="1"/>
  <c r="S51" i="1" s="1"/>
  <c r="S35" i="1"/>
  <c r="S124" i="1"/>
  <c r="S123" i="1"/>
  <c r="S133" i="1"/>
  <c r="S134" i="1"/>
  <c r="S136" i="1" s="1"/>
  <c r="S138" i="1" s="1"/>
  <c r="S139" i="1" s="1"/>
  <c r="S141" i="1" s="1"/>
  <c r="S143" i="1" s="1"/>
  <c r="S145" i="1"/>
  <c r="S146" i="1"/>
  <c r="S148" i="1" s="1"/>
  <c r="S967" i="1"/>
  <c r="S968" i="1"/>
  <c r="S969" i="1"/>
  <c r="S970" i="1"/>
  <c r="S971" i="1"/>
  <c r="S1000" i="1"/>
  <c r="S998" i="1"/>
  <c r="S999" i="1"/>
  <c r="S996" i="1"/>
  <c r="S997" i="1"/>
  <c r="S1060" i="1"/>
  <c r="S1061" i="1"/>
  <c r="S1059" i="1"/>
  <c r="S150" i="1"/>
  <c r="AF52" i="1"/>
  <c r="AH52" i="1" s="1"/>
  <c r="AJ52" i="1" s="1"/>
  <c r="AL52" i="1" s="1"/>
  <c r="AN52" i="1" s="1"/>
  <c r="S53" i="1"/>
  <c r="S54" i="1"/>
  <c r="S56" i="1" s="1"/>
  <c r="S58" i="1" s="1"/>
  <c r="S60" i="1" s="1"/>
  <c r="S63" i="1" s="1"/>
  <c r="S65" i="1" s="1"/>
  <c r="S67" i="1" s="1"/>
  <c r="S69" i="1" s="1"/>
  <c r="S72" i="1" s="1"/>
  <c r="S76" i="1" s="1"/>
  <c r="S78" i="1" s="1"/>
  <c r="S81" i="1" s="1"/>
  <c r="S83" i="1" s="1"/>
  <c r="AF91" i="1"/>
  <c r="AH91" i="1" s="1"/>
  <c r="AJ91" i="1" s="1"/>
  <c r="AL91" i="1" s="1"/>
  <c r="AN91" i="1" s="1"/>
  <c r="S93" i="1"/>
  <c r="S92" i="1"/>
  <c r="S1007" i="1"/>
  <c r="S1006" i="1"/>
  <c r="S1009" i="1"/>
  <c r="S1041" i="1"/>
  <c r="S1042" i="1"/>
  <c r="S1043" i="1"/>
  <c r="S1068" i="1"/>
  <c r="S1069" i="1"/>
  <c r="S1070" i="1"/>
  <c r="S1067" i="1"/>
  <c r="S156" i="1"/>
  <c r="S157" i="1"/>
  <c r="S159" i="1" s="1"/>
  <c r="S161" i="1" s="1"/>
  <c r="S163" i="1" s="1"/>
  <c r="S165" i="1" s="1"/>
  <c r="AF1243" i="1"/>
  <c r="AH1243" i="1" s="1"/>
  <c r="AJ1243" i="1" s="1"/>
  <c r="AL1243" i="1" s="1"/>
  <c r="AN1243" i="1" s="1"/>
  <c r="AF788" i="1"/>
  <c r="AH788" i="1" s="1"/>
  <c r="AJ788" i="1" s="1"/>
  <c r="AL788" i="1" s="1"/>
  <c r="AN788" i="1" s="1"/>
  <c r="AF895" i="1"/>
  <c r="AH895" i="1" s="1"/>
  <c r="AJ895" i="1" s="1"/>
  <c r="AL895" i="1" s="1"/>
  <c r="AN895" i="1" s="1"/>
  <c r="AF916" i="1"/>
  <c r="AH916" i="1" s="1"/>
  <c r="AF922" i="1"/>
  <c r="AH922" i="1" s="1"/>
  <c r="AJ922" i="1" s="1"/>
  <c r="AL922" i="1" s="1"/>
  <c r="AN922" i="1" s="1"/>
  <c r="AF942" i="1"/>
  <c r="AH942" i="1" s="1"/>
  <c r="AJ942" i="1" s="1"/>
  <c r="AL942" i="1" s="1"/>
  <c r="AN942" i="1" s="1"/>
  <c r="AF950" i="1"/>
  <c r="AH950" i="1" s="1"/>
  <c r="AJ950" i="1" s="1"/>
  <c r="AL950" i="1" s="1"/>
  <c r="AN950" i="1" s="1"/>
  <c r="AF962" i="1"/>
  <c r="AH962" i="1" s="1"/>
  <c r="AJ962" i="1" s="1"/>
  <c r="AL962" i="1" s="1"/>
  <c r="AN962" i="1" s="1"/>
  <c r="AF931" i="1"/>
  <c r="AH931" i="1" s="1"/>
  <c r="AJ931" i="1" s="1"/>
  <c r="AL931" i="1" s="1"/>
  <c r="AN931" i="1" s="1"/>
  <c r="AF1188" i="1"/>
  <c r="AH1188" i="1" s="1"/>
  <c r="AJ1188" i="1" s="1"/>
  <c r="AL1188" i="1" s="1"/>
  <c r="AN1188" i="1" s="1"/>
  <c r="AF1182" i="1"/>
  <c r="AH1182" i="1" s="1"/>
  <c r="AJ1182" i="1" s="1"/>
  <c r="AL1182" i="1" s="1"/>
  <c r="AN1182" i="1" s="1"/>
  <c r="AF852" i="1"/>
  <c r="AH852" i="1" s="1"/>
  <c r="AJ852" i="1" s="1"/>
  <c r="AL852" i="1" s="1"/>
  <c r="AN852" i="1" s="1"/>
  <c r="AH823" i="1"/>
  <c r="AJ823" i="1" s="1"/>
  <c r="AL823" i="1" s="1"/>
  <c r="AN823" i="1" s="1"/>
  <c r="AF1136" i="1"/>
  <c r="AH1136" i="1" s="1"/>
  <c r="AJ1136" i="1" s="1"/>
  <c r="AL1136" i="1" s="1"/>
  <c r="AN1136" i="1" s="1"/>
  <c r="AF1312" i="1"/>
  <c r="AH1312" i="1" s="1"/>
  <c r="AJ1312" i="1" s="1"/>
  <c r="AL1312" i="1" s="1"/>
  <c r="AN1312" i="1" s="1"/>
  <c r="AF290" i="1"/>
  <c r="AH290" i="1" s="1"/>
  <c r="AJ290" i="1" s="1"/>
  <c r="AL290" i="1" s="1"/>
  <c r="AN290" i="1" s="1"/>
  <c r="AF42" i="1"/>
  <c r="AH42" i="1" s="1"/>
  <c r="AJ42" i="1" s="1"/>
  <c r="AL42" i="1" s="1"/>
  <c r="AN42" i="1" s="1"/>
  <c r="AF84" i="1"/>
  <c r="AH84" i="1" s="1"/>
  <c r="AJ84" i="1" s="1"/>
  <c r="AL84" i="1" s="1"/>
  <c r="AN84" i="1" s="1"/>
  <c r="AF107" i="1"/>
  <c r="AH107" i="1" s="1"/>
  <c r="AJ107" i="1" s="1"/>
  <c r="AL107" i="1" s="1"/>
  <c r="AN107" i="1" s="1"/>
  <c r="AF1047" i="1"/>
  <c r="AH1047" i="1" s="1"/>
  <c r="AJ1047" i="1" s="1"/>
  <c r="AL1047" i="1" s="1"/>
  <c r="AN1047" i="1" s="1"/>
  <c r="AF714" i="1"/>
  <c r="AH714" i="1" s="1"/>
  <c r="AJ714" i="1" s="1"/>
  <c r="AL714" i="1" s="1"/>
  <c r="AN714" i="1" s="1"/>
  <c r="AF712" i="1"/>
  <c r="AH712" i="1" s="1"/>
  <c r="AJ712" i="1" s="1"/>
  <c r="AL712" i="1" s="1"/>
  <c r="AN712" i="1" s="1"/>
  <c r="AF700" i="1"/>
  <c r="AH700" i="1" s="1"/>
  <c r="AJ700" i="1" s="1"/>
  <c r="AL700" i="1" s="1"/>
  <c r="AN700" i="1" s="1"/>
  <c r="AH1304" i="1"/>
  <c r="AJ1304" i="1" s="1"/>
  <c r="AL1304" i="1" s="1"/>
  <c r="AN1304" i="1" s="1"/>
  <c r="AF903" i="1"/>
  <c r="AH903" i="1" s="1"/>
  <c r="AJ903" i="1" s="1"/>
  <c r="AL903" i="1" s="1"/>
  <c r="AN903" i="1" s="1"/>
  <c r="AH777" i="1"/>
  <c r="AJ777" i="1" s="1"/>
  <c r="AL777" i="1" s="1"/>
  <c r="AN777" i="1" s="1"/>
  <c r="AF1193" i="1"/>
  <c r="AH1193" i="1" s="1"/>
  <c r="AJ1193" i="1" s="1"/>
  <c r="AL1193" i="1" s="1"/>
  <c r="AN1193" i="1" s="1"/>
  <c r="AF1128" i="1"/>
  <c r="AH1128" i="1" s="1"/>
  <c r="AJ1128" i="1" s="1"/>
  <c r="AL1128" i="1" s="1"/>
  <c r="AN1128" i="1" s="1"/>
  <c r="AF1273" i="1"/>
  <c r="AH1273" i="1" s="1"/>
  <c r="AJ1273" i="1" s="1"/>
  <c r="AL1273" i="1" s="1"/>
  <c r="AN1273" i="1" s="1"/>
  <c r="AF772" i="1"/>
  <c r="AH772" i="1" s="1"/>
  <c r="AJ772" i="1" s="1"/>
  <c r="AL772" i="1" s="1"/>
  <c r="AN772" i="1" s="1"/>
  <c r="AF301" i="1"/>
  <c r="AH301" i="1" s="1"/>
  <c r="AJ301" i="1" s="1"/>
  <c r="AL301" i="1" s="1"/>
  <c r="AN301" i="1" s="1"/>
  <c r="AF743" i="1"/>
  <c r="AH743" i="1" s="1"/>
  <c r="AJ743" i="1" s="1"/>
  <c r="AL743" i="1" s="1"/>
  <c r="AN743" i="1" s="1"/>
  <c r="AF721" i="1"/>
  <c r="AH721" i="1" s="1"/>
  <c r="AJ721" i="1" s="1"/>
  <c r="AL721" i="1" s="1"/>
  <c r="AN721" i="1" s="1"/>
  <c r="AF634" i="1"/>
  <c r="AH634" i="1" s="1"/>
  <c r="AJ634" i="1" s="1"/>
  <c r="AL634" i="1" s="1"/>
  <c r="AN634" i="1" s="1"/>
  <c r="AF656" i="1"/>
  <c r="AH656" i="1" s="1"/>
  <c r="AJ656" i="1" s="1"/>
  <c r="AL656" i="1" s="1"/>
  <c r="AN656" i="1" s="1"/>
  <c r="AF358" i="1"/>
  <c r="AH358" i="1" s="1"/>
  <c r="AJ358" i="1" s="1"/>
  <c r="AL358" i="1" s="1"/>
  <c r="AN358" i="1" s="1"/>
  <c r="AF412" i="1"/>
  <c r="AH412" i="1" s="1"/>
  <c r="AJ412" i="1" s="1"/>
  <c r="AL412" i="1" s="1"/>
  <c r="AN412" i="1" s="1"/>
  <c r="AF48" i="1"/>
  <c r="AH48" i="1" s="1"/>
  <c r="AJ48" i="1" s="1"/>
  <c r="AL48" i="1" s="1"/>
  <c r="AN48" i="1" s="1"/>
  <c r="AF64" i="1"/>
  <c r="AH64" i="1" s="1"/>
  <c r="AJ64" i="1" s="1"/>
  <c r="AL64" i="1" s="1"/>
  <c r="AN64" i="1" s="1"/>
  <c r="AF137" i="1"/>
  <c r="AH137" i="1" s="1"/>
  <c r="AJ137" i="1" s="1"/>
  <c r="AL137" i="1" s="1"/>
  <c r="AN137" i="1" s="1"/>
  <c r="AF580" i="1"/>
  <c r="AH580" i="1" s="1"/>
  <c r="AJ580" i="1" s="1"/>
  <c r="AL580" i="1" s="1"/>
  <c r="AN580" i="1" s="1"/>
  <c r="AF522" i="1"/>
  <c r="AH522" i="1" s="1"/>
  <c r="AJ522" i="1" s="1"/>
  <c r="AL522" i="1" s="1"/>
  <c r="AN522" i="1" s="1"/>
  <c r="AF118" i="1"/>
  <c r="AH118" i="1" s="1"/>
  <c r="AJ118" i="1" s="1"/>
  <c r="AL118" i="1" s="1"/>
  <c r="AN118" i="1" s="1"/>
  <c r="AF689" i="1"/>
  <c r="AH689" i="1" s="1"/>
  <c r="AJ689" i="1" s="1"/>
  <c r="AL689" i="1" s="1"/>
  <c r="AN689" i="1" s="1"/>
  <c r="AF630" i="1"/>
  <c r="AH630" i="1" s="1"/>
  <c r="AJ630" i="1" s="1"/>
  <c r="AL630" i="1" s="1"/>
  <c r="AN630" i="1" s="1"/>
  <c r="AH863" i="1"/>
  <c r="AJ863" i="1" s="1"/>
  <c r="AL863" i="1" s="1"/>
  <c r="AN863" i="1" s="1"/>
  <c r="AH725" i="1"/>
  <c r="AJ725" i="1" s="1"/>
  <c r="AL725" i="1" s="1"/>
  <c r="AN725" i="1" s="1"/>
  <c r="AF6" i="1"/>
  <c r="AH6" i="1" s="1"/>
  <c r="AJ6" i="1" s="1"/>
  <c r="AL6" i="1" s="1"/>
  <c r="AN6" i="1" s="1"/>
  <c r="AF1204" i="1"/>
  <c r="AH1204" i="1" s="1"/>
  <c r="AJ1204" i="1" s="1"/>
  <c r="AL1204" i="1" s="1"/>
  <c r="AN1204" i="1" s="1"/>
  <c r="AF1309" i="1"/>
  <c r="AH1309" i="1" s="1"/>
  <c r="AJ1309" i="1" s="1"/>
  <c r="AL1309" i="1" s="1"/>
  <c r="AN1309" i="1" s="1"/>
  <c r="AF1066" i="1"/>
  <c r="AH1066" i="1" s="1"/>
  <c r="AJ1066" i="1" s="1"/>
  <c r="AL1066" i="1" s="1"/>
  <c r="AN1066" i="1" s="1"/>
  <c r="AF1120" i="1"/>
  <c r="AH1120" i="1" s="1"/>
  <c r="AJ1120" i="1" s="1"/>
  <c r="AL1120" i="1" s="1"/>
  <c r="AN1120" i="1" s="1"/>
  <c r="AH1017" i="1"/>
  <c r="AJ1017" i="1" s="1"/>
  <c r="AL1017" i="1" s="1"/>
  <c r="AN1017" i="1" s="1"/>
  <c r="AF158" i="1"/>
  <c r="AH158" i="1" s="1"/>
  <c r="AJ158" i="1" s="1"/>
  <c r="AL158" i="1" s="1"/>
  <c r="AN158" i="1" s="1"/>
  <c r="AF260" i="1"/>
  <c r="AH260" i="1" s="1"/>
  <c r="AJ260" i="1" s="1"/>
  <c r="AL260" i="1" s="1"/>
  <c r="AN260" i="1" s="1"/>
  <c r="AF1215" i="1"/>
  <c r="AH1215" i="1" s="1"/>
  <c r="AJ1215" i="1" s="1"/>
  <c r="AL1215" i="1" s="1"/>
  <c r="AN1215" i="1" s="1"/>
  <c r="AF1022" i="1"/>
  <c r="AH1022" i="1" s="1"/>
  <c r="AJ1022" i="1" s="1"/>
  <c r="AL1022" i="1" s="1"/>
  <c r="AN1022" i="1" s="1"/>
  <c r="AF1027" i="1"/>
  <c r="AH1027" i="1" s="1"/>
  <c r="AJ1027" i="1" s="1"/>
  <c r="AL1027" i="1" s="1"/>
  <c r="AN1027" i="1" s="1"/>
  <c r="AF1105" i="1"/>
  <c r="AH1105" i="1" s="1"/>
  <c r="AJ1105" i="1" s="1"/>
  <c r="AL1105" i="1" s="1"/>
  <c r="AN1105" i="1" s="1"/>
  <c r="AF898" i="1"/>
  <c r="AH898" i="1" s="1"/>
  <c r="AJ898" i="1" s="1"/>
  <c r="AL898" i="1" s="1"/>
  <c r="AN898" i="1" s="1"/>
  <c r="AF766" i="1"/>
  <c r="AH766" i="1" s="1"/>
  <c r="AJ766" i="1" s="1"/>
  <c r="AL766" i="1" s="1"/>
  <c r="AN766" i="1" s="1"/>
  <c r="AF1159" i="1"/>
  <c r="AH1159" i="1" s="1"/>
  <c r="AJ1159" i="1" s="1"/>
  <c r="AL1159" i="1" s="1"/>
  <c r="AN1159" i="1" s="1"/>
  <c r="AF1040" i="1"/>
  <c r="AH1040" i="1" s="1"/>
  <c r="AJ1040" i="1" s="1"/>
  <c r="AL1040" i="1" s="1"/>
  <c r="AN1040" i="1" s="1"/>
  <c r="AH1320" i="1"/>
  <c r="AJ1320" i="1" s="1"/>
  <c r="AL1320" i="1" s="1"/>
  <c r="AN1320" i="1" s="1"/>
  <c r="AH294" i="1"/>
  <c r="AJ294" i="1" s="1"/>
  <c r="AL294" i="1" s="1"/>
  <c r="AN294" i="1" s="1"/>
  <c r="AH793" i="1"/>
  <c r="AJ793" i="1" s="1"/>
  <c r="AL793" i="1" s="1"/>
  <c r="AN793" i="1" s="1"/>
  <c r="AH868" i="1"/>
  <c r="AJ868" i="1" s="1"/>
  <c r="AL868" i="1" s="1"/>
  <c r="AN868" i="1" s="1"/>
  <c r="AF1206" i="1"/>
  <c r="AH1206" i="1" s="1"/>
  <c r="AJ1206" i="1" s="1"/>
  <c r="AL1206" i="1" s="1"/>
  <c r="AN1206" i="1" s="1"/>
  <c r="AF1153" i="1"/>
  <c r="AH1153" i="1" s="1"/>
  <c r="AJ1153" i="1" s="1"/>
  <c r="AL1153" i="1" s="1"/>
  <c r="AN1153" i="1" s="1"/>
  <c r="AF1264" i="1"/>
  <c r="AH1264" i="1" s="1"/>
  <c r="AJ1264" i="1" s="1"/>
  <c r="AL1264" i="1" s="1"/>
  <c r="AN1264" i="1" s="1"/>
  <c r="AH783" i="1"/>
  <c r="AJ783" i="1" s="1"/>
  <c r="AL783" i="1" s="1"/>
  <c r="AN783" i="1" s="1"/>
  <c r="AH1098" i="1"/>
  <c r="AJ1098" i="1" s="1"/>
  <c r="AL1098" i="1" s="1"/>
  <c r="AN1098" i="1" s="1"/>
  <c r="AF39" i="1"/>
  <c r="AH39" i="1" s="1"/>
  <c r="AJ39" i="1" s="1"/>
  <c r="AL39" i="1" s="1"/>
  <c r="AN39" i="1" s="1"/>
  <c r="AF638" i="1"/>
  <c r="AH638" i="1" s="1"/>
  <c r="AJ638" i="1" s="1"/>
  <c r="AL638" i="1" s="1"/>
  <c r="AN638" i="1" s="1"/>
  <c r="AF552" i="1"/>
  <c r="AH552" i="1" s="1"/>
  <c r="AJ552" i="1" s="1"/>
  <c r="AL552" i="1" s="1"/>
  <c r="AN552" i="1" s="1"/>
  <c r="AF179" i="1"/>
  <c r="AH179" i="1" s="1"/>
  <c r="AJ179" i="1" s="1"/>
  <c r="AL179" i="1" s="1"/>
  <c r="AN179" i="1" s="1"/>
  <c r="AF1117" i="1"/>
  <c r="AH1117" i="1" s="1"/>
  <c r="AJ1117" i="1" s="1"/>
  <c r="AL1117" i="1" s="1"/>
  <c r="AN1117" i="1" s="1"/>
  <c r="AF1080" i="1"/>
  <c r="AH1080" i="1" s="1"/>
  <c r="AJ1080" i="1" s="1"/>
  <c r="AL1080" i="1" s="1"/>
  <c r="AN1080" i="1" s="1"/>
  <c r="AF1051" i="1"/>
  <c r="AH1051" i="1" s="1"/>
  <c r="AJ1051" i="1" s="1"/>
  <c r="AL1051" i="1" s="1"/>
  <c r="AN1051" i="1" s="1"/>
  <c r="AF881" i="1"/>
  <c r="AH881" i="1" s="1"/>
  <c r="AJ881" i="1" s="1"/>
  <c r="AL881" i="1" s="1"/>
  <c r="AN881" i="1" s="1"/>
  <c r="AF314" i="1"/>
  <c r="AH314" i="1" s="1"/>
  <c r="AJ314" i="1" s="1"/>
  <c r="AL314" i="1" s="1"/>
  <c r="AN314" i="1" s="1"/>
  <c r="AF995" i="1"/>
  <c r="AH995" i="1" s="1"/>
  <c r="AJ995" i="1" s="1"/>
  <c r="AL995" i="1" s="1"/>
  <c r="AN995" i="1" s="1"/>
  <c r="AF799" i="1"/>
  <c r="AH799" i="1" s="1"/>
  <c r="AJ799" i="1" s="1"/>
  <c r="AL799" i="1" s="1"/>
  <c r="AN799" i="1" s="1"/>
  <c r="AF1199" i="1"/>
  <c r="AH1199" i="1" s="1"/>
  <c r="AJ1199" i="1" s="1"/>
  <c r="AL1199" i="1" s="1"/>
  <c r="AN1199" i="1" s="1"/>
  <c r="AF399" i="1"/>
  <c r="AH399" i="1" s="1"/>
  <c r="AJ399" i="1" s="1"/>
  <c r="AL399" i="1" s="1"/>
  <c r="AN399" i="1" s="1"/>
  <c r="AF686" i="1"/>
  <c r="AH686" i="1" s="1"/>
  <c r="AJ686" i="1" s="1"/>
  <c r="AL686" i="1" s="1"/>
  <c r="AN686" i="1" s="1"/>
  <c r="AF1176" i="1"/>
  <c r="AH1176" i="1" s="1"/>
  <c r="AJ1176" i="1" s="1"/>
  <c r="AL1176" i="1" s="1"/>
  <c r="AN1176" i="1" s="1"/>
  <c r="AF1058" i="1"/>
  <c r="AH1058" i="1" s="1"/>
  <c r="AJ1058" i="1" s="1"/>
  <c r="AL1058" i="1" s="1"/>
  <c r="AN1058" i="1" s="1"/>
  <c r="AF619" i="1"/>
  <c r="AH619" i="1" s="1"/>
  <c r="AJ619" i="1" s="1"/>
  <c r="AL619" i="1" s="1"/>
  <c r="AN619" i="1" s="1"/>
  <c r="AF1111" i="1"/>
  <c r="AH1111" i="1" s="1"/>
  <c r="AJ1111" i="1" s="1"/>
  <c r="AL1111" i="1" s="1"/>
  <c r="AN1111" i="1" s="1"/>
  <c r="AF570" i="1"/>
  <c r="AH570" i="1" s="1"/>
  <c r="AJ570" i="1" s="1"/>
  <c r="AL570" i="1" s="1"/>
  <c r="AN570" i="1" s="1"/>
  <c r="AF37" i="1"/>
  <c r="AH37" i="1" s="1"/>
  <c r="AJ37" i="1" s="1"/>
  <c r="AL37" i="1" s="1"/>
  <c r="AN37" i="1" s="1"/>
  <c r="AF111" i="1"/>
  <c r="AH111" i="1" s="1"/>
  <c r="AJ111" i="1" s="1"/>
  <c r="AL111" i="1" s="1"/>
  <c r="AN111" i="1" s="1"/>
  <c r="AF1260" i="1"/>
  <c r="AH1260" i="1" s="1"/>
  <c r="AJ1260" i="1" s="1"/>
  <c r="AL1260" i="1" s="1"/>
  <c r="AN1260" i="1" s="1"/>
  <c r="AF839" i="1"/>
  <c r="AH839" i="1" s="1"/>
  <c r="AJ839" i="1" s="1"/>
  <c r="AL839" i="1" s="1"/>
  <c r="AN839" i="1" s="1"/>
  <c r="AF810" i="1"/>
  <c r="AH810" i="1" s="1"/>
  <c r="AJ810" i="1" s="1"/>
  <c r="AL810" i="1" s="1"/>
  <c r="AN810" i="1" s="1"/>
  <c r="AF607" i="1"/>
  <c r="AH607" i="1" s="1"/>
  <c r="AJ607" i="1" s="1"/>
  <c r="AL607" i="1" s="1"/>
  <c r="AN607" i="1" s="1"/>
  <c r="AF104" i="1"/>
  <c r="AH104" i="1" s="1"/>
  <c r="AJ104" i="1" s="1"/>
  <c r="AL104" i="1" s="1"/>
  <c r="AN104" i="1" s="1"/>
  <c r="AF1122" i="1"/>
  <c r="AH1122" i="1" s="1"/>
  <c r="AJ1122" i="1" s="1"/>
  <c r="AL1122" i="1" s="1"/>
  <c r="AN1122" i="1" s="1"/>
  <c r="AF253" i="1"/>
  <c r="AH253" i="1" s="1"/>
  <c r="AJ253" i="1" s="1"/>
  <c r="AL253" i="1" s="1"/>
  <c r="AN253" i="1" s="1"/>
  <c r="AF59" i="1"/>
  <c r="AH59" i="1" s="1"/>
  <c r="AJ59" i="1" s="1"/>
  <c r="AL59" i="1" s="1"/>
  <c r="AN59" i="1" s="1"/>
  <c r="AF977" i="1"/>
  <c r="AH977" i="1" s="1"/>
  <c r="AJ977" i="1" s="1"/>
  <c r="AL977" i="1" s="1"/>
  <c r="AN977" i="1" s="1"/>
  <c r="AF385" i="1"/>
  <c r="AH385" i="1" s="1"/>
  <c r="AJ385" i="1" s="1"/>
  <c r="AL385" i="1" s="1"/>
  <c r="AN385" i="1" s="1"/>
  <c r="AF1163" i="1"/>
  <c r="AH1163" i="1" s="1"/>
  <c r="AJ1163" i="1" s="1"/>
  <c r="AL1163" i="1" s="1"/>
  <c r="AN1163" i="1" s="1"/>
  <c r="AF1134" i="1"/>
  <c r="AH1134" i="1" s="1"/>
  <c r="AJ1134" i="1" s="1"/>
  <c r="AL1134" i="1" s="1"/>
  <c r="AN1134" i="1" s="1"/>
  <c r="AF1005" i="1"/>
  <c r="AH1005" i="1" s="1"/>
  <c r="AJ1005" i="1" s="1"/>
  <c r="AL1005" i="1" s="1"/>
  <c r="AN1005" i="1" s="1"/>
  <c r="AF875" i="1"/>
  <c r="AH875" i="1" s="1"/>
  <c r="AJ875" i="1" s="1"/>
  <c r="AL875" i="1" s="1"/>
  <c r="AN875" i="1" s="1"/>
  <c r="AF845" i="1"/>
  <c r="AH845" i="1" s="1"/>
  <c r="AJ845" i="1" s="1"/>
  <c r="AL845" i="1" s="1"/>
  <c r="AN845" i="1" s="1"/>
  <c r="AH264" i="1"/>
  <c r="AJ264" i="1" s="1"/>
  <c r="AL264" i="1" s="1"/>
  <c r="AN264" i="1" s="1"/>
  <c r="AH195" i="1"/>
  <c r="AJ195" i="1" s="1"/>
  <c r="AL195" i="1" s="1"/>
  <c r="AN195" i="1" s="1"/>
  <c r="AH538" i="1"/>
  <c r="AJ538" i="1" s="1"/>
  <c r="AL538" i="1" s="1"/>
  <c r="AN538" i="1" s="1"/>
  <c r="AH1259" i="1"/>
  <c r="AJ1259" i="1" s="1"/>
  <c r="AL1259" i="1" s="1"/>
  <c r="AN1259" i="1" s="1"/>
  <c r="AF599" i="1"/>
  <c r="AH599" i="1" s="1"/>
  <c r="AJ599" i="1" s="1"/>
  <c r="AL599" i="1" s="1"/>
  <c r="AN599" i="1" s="1"/>
  <c r="AF741" i="1"/>
  <c r="AH741" i="1" s="1"/>
  <c r="AJ741" i="1" s="1"/>
  <c r="AL741" i="1" s="1"/>
  <c r="AN741" i="1" s="1"/>
  <c r="AF527" i="1"/>
  <c r="AH527" i="1" s="1"/>
  <c r="AJ527" i="1" s="1"/>
  <c r="AL527" i="1" s="1"/>
  <c r="AN527" i="1" s="1"/>
  <c r="AF29" i="1"/>
  <c r="AH29" i="1" s="1"/>
  <c r="AJ29" i="1" s="1"/>
  <c r="AL29" i="1" s="1"/>
  <c r="AN29" i="1" s="1"/>
  <c r="AF1139" i="1"/>
  <c r="AH1139" i="1" s="1"/>
  <c r="AJ1139" i="1" s="1"/>
  <c r="AL1139" i="1" s="1"/>
  <c r="AN1139" i="1" s="1"/>
  <c r="AF515" i="1"/>
  <c r="AH515" i="1" s="1"/>
  <c r="AJ515" i="1" s="1"/>
  <c r="AL515" i="1" s="1"/>
  <c r="AN515" i="1" s="1"/>
  <c r="AF1255" i="1"/>
  <c r="AH1255" i="1" s="1"/>
  <c r="AJ1255" i="1" s="1"/>
  <c r="AL1255" i="1" s="1"/>
  <c r="AN1255" i="1" s="1"/>
  <c r="AF1091" i="1"/>
  <c r="AH1091" i="1" s="1"/>
  <c r="AJ1091" i="1" s="1"/>
  <c r="AL1091" i="1" s="1"/>
  <c r="AN1091" i="1" s="1"/>
  <c r="AF555" i="1"/>
  <c r="AH555" i="1" s="1"/>
  <c r="AJ555" i="1" s="1"/>
  <c r="AL555" i="1" s="1"/>
  <c r="AN555" i="1" s="1"/>
  <c r="AF438" i="1"/>
  <c r="AH438" i="1" s="1"/>
  <c r="AJ438" i="1" s="1"/>
  <c r="AL438" i="1" s="1"/>
  <c r="AN438" i="1" s="1"/>
  <c r="AF758" i="1"/>
  <c r="AH758" i="1" s="1"/>
  <c r="AJ758" i="1" s="1"/>
  <c r="AL758" i="1" s="1"/>
  <c r="AN758" i="1" s="1"/>
  <c r="AF719" i="1"/>
  <c r="AH719" i="1" s="1"/>
  <c r="AJ719" i="1" s="1"/>
  <c r="AL719" i="1" s="1"/>
  <c r="AN719" i="1" s="1"/>
  <c r="AF575" i="1"/>
  <c r="AH575" i="1" s="1"/>
  <c r="AJ575" i="1" s="1"/>
  <c r="AL575" i="1" s="1"/>
  <c r="AN575" i="1" s="1"/>
  <c r="AF275" i="1"/>
  <c r="AH275" i="1" s="1"/>
  <c r="AJ275" i="1" s="1"/>
  <c r="AL275" i="1" s="1"/>
  <c r="AN275" i="1" s="1"/>
  <c r="AF451" i="1"/>
  <c r="AH451" i="1" s="1"/>
  <c r="AJ451" i="1" s="1"/>
  <c r="AL451" i="1" s="1"/>
  <c r="AN451" i="1" s="1"/>
  <c r="AH716" i="1"/>
  <c r="AJ716" i="1" s="1"/>
  <c r="AL716" i="1" s="1"/>
  <c r="AN716" i="1" s="1"/>
  <c r="AH726" i="1"/>
  <c r="AJ726" i="1" s="1"/>
  <c r="AL726" i="1" s="1"/>
  <c r="AN726" i="1" s="1"/>
  <c r="AH817" i="1"/>
  <c r="AJ817" i="1" s="1"/>
  <c r="AL817" i="1" s="1"/>
  <c r="AN817" i="1" s="1"/>
  <c r="AH857" i="1"/>
  <c r="AJ857" i="1" s="1"/>
  <c r="AL857" i="1" s="1"/>
  <c r="AN857" i="1" s="1"/>
  <c r="AF135" i="1"/>
  <c r="AH135" i="1" s="1"/>
  <c r="AJ135" i="1" s="1"/>
  <c r="AL135" i="1" s="1"/>
  <c r="AN135" i="1" s="1"/>
  <c r="AF709" i="1"/>
  <c r="AH709" i="1" s="1"/>
  <c r="AJ709" i="1" s="1"/>
  <c r="AL709" i="1" s="1"/>
  <c r="AN709" i="1" s="1"/>
  <c r="AF681" i="1"/>
  <c r="AH681" i="1" s="1"/>
  <c r="AJ681" i="1" s="1"/>
  <c r="AL681" i="1" s="1"/>
  <c r="AN681" i="1" s="1"/>
  <c r="AH66" i="1"/>
  <c r="AJ66" i="1" s="1"/>
  <c r="AL66" i="1" s="1"/>
  <c r="AN66" i="1" s="1"/>
  <c r="AF755" i="1"/>
  <c r="AH755" i="1" s="1"/>
  <c r="AJ755" i="1" s="1"/>
  <c r="AL755" i="1" s="1"/>
  <c r="AN755" i="1" s="1"/>
  <c r="AF339" i="1"/>
  <c r="AH339" i="1" s="1"/>
  <c r="AJ339" i="1" s="1"/>
  <c r="AL339" i="1" s="1"/>
  <c r="AN339" i="1" s="1"/>
  <c r="AF1201" i="1"/>
  <c r="AH1201" i="1" s="1"/>
  <c r="AJ1201" i="1" s="1"/>
  <c r="AL1201" i="1" s="1"/>
  <c r="AN1201" i="1" s="1"/>
  <c r="AF989" i="1"/>
  <c r="AH989" i="1" s="1"/>
  <c r="AJ989" i="1" s="1"/>
  <c r="AL989" i="1" s="1"/>
  <c r="AN989" i="1" s="1"/>
  <c r="AF71" i="1"/>
  <c r="AH71" i="1" s="1"/>
  <c r="AJ71" i="1" s="1"/>
  <c r="AL71" i="1" s="1"/>
  <c r="AN71" i="1" s="1"/>
  <c r="AF530" i="1"/>
  <c r="AH530" i="1" s="1"/>
  <c r="AJ530" i="1" s="1"/>
  <c r="AL530" i="1" s="1"/>
  <c r="AN530" i="1" s="1"/>
  <c r="AF910" i="1"/>
  <c r="AH910" i="1" s="1"/>
  <c r="AJ910" i="1" s="1"/>
  <c r="AL910" i="1" s="1"/>
  <c r="AN910" i="1" s="1"/>
  <c r="AF98" i="1"/>
  <c r="AH98" i="1" s="1"/>
  <c r="AJ98" i="1" s="1"/>
  <c r="AL98" i="1" s="1"/>
  <c r="AN98" i="1" s="1"/>
  <c r="AF50" i="1"/>
  <c r="AH50" i="1" s="1"/>
  <c r="AJ50" i="1" s="1"/>
  <c r="AL50" i="1" s="1"/>
  <c r="AN50" i="1" s="1"/>
  <c r="AF1100" i="1"/>
  <c r="AH1100" i="1" s="1"/>
  <c r="AJ1100" i="1" s="1"/>
  <c r="AL1100" i="1" s="1"/>
  <c r="AN1100" i="1" s="1"/>
  <c r="AF889" i="1"/>
  <c r="AH889" i="1" s="1"/>
  <c r="AJ889" i="1" s="1"/>
  <c r="AL889" i="1" s="1"/>
  <c r="AN889" i="1" s="1"/>
  <c r="AF355" i="1"/>
  <c r="AH355" i="1" s="1"/>
  <c r="AJ355" i="1" s="1"/>
  <c r="AL355" i="1" s="1"/>
  <c r="AN355" i="1" s="1"/>
  <c r="AF589" i="1"/>
  <c r="AH589" i="1" s="1"/>
  <c r="AJ589" i="1" s="1"/>
  <c r="AL589" i="1" s="1"/>
  <c r="AN589" i="1" s="1"/>
  <c r="AF280" i="1"/>
  <c r="AH280" i="1" s="1"/>
  <c r="AJ280" i="1" s="1"/>
  <c r="AL280" i="1" s="1"/>
  <c r="AN280" i="1" s="1"/>
  <c r="AF983" i="1"/>
  <c r="AH983" i="1" s="1"/>
  <c r="AJ983" i="1" s="1"/>
  <c r="AL983" i="1" s="1"/>
  <c r="AN983" i="1" s="1"/>
  <c r="AF532" i="1"/>
  <c r="AH532" i="1" s="1"/>
  <c r="AJ532" i="1" s="1"/>
  <c r="AL532" i="1" s="1"/>
  <c r="AN532" i="1" s="1"/>
  <c r="AH463" i="1"/>
  <c r="AJ463" i="1" s="1"/>
  <c r="AL463" i="1" s="1"/>
  <c r="AN463" i="1" s="1"/>
  <c r="AF507" i="1"/>
  <c r="AH507" i="1" s="1"/>
  <c r="AJ507" i="1" s="1"/>
  <c r="AL507" i="1" s="1"/>
  <c r="AN507" i="1" s="1"/>
  <c r="AH1278" i="1"/>
  <c r="AJ1278" i="1" s="1"/>
  <c r="AL1278" i="1" s="1"/>
  <c r="AN1278" i="1" s="1"/>
  <c r="AF826" i="1"/>
  <c r="AH826" i="1" s="1"/>
  <c r="AJ826" i="1" s="1"/>
  <c r="AL826" i="1" s="1"/>
  <c r="AN826" i="1" s="1"/>
  <c r="AF1291" i="1"/>
  <c r="AH1291" i="1" s="1"/>
  <c r="AJ1291" i="1" s="1"/>
  <c r="AL1291" i="1" s="1"/>
  <c r="AN1291" i="1" s="1"/>
  <c r="AF1156" i="1"/>
  <c r="AH1156" i="1" s="1"/>
  <c r="AJ1156" i="1" s="1"/>
  <c r="AL1156" i="1" s="1"/>
  <c r="AN1156" i="1" s="1"/>
  <c r="AF791" i="1"/>
  <c r="AH791" i="1" s="1"/>
  <c r="AJ791" i="1" s="1"/>
  <c r="AL791" i="1" s="1"/>
  <c r="AN791" i="1" s="1"/>
  <c r="AF769" i="1"/>
  <c r="AH769" i="1" s="1"/>
  <c r="AJ769" i="1" s="1"/>
  <c r="AL769" i="1" s="1"/>
  <c r="AN769" i="1" s="1"/>
  <c r="AF1037" i="1"/>
  <c r="AH1037" i="1" s="1"/>
  <c r="AJ1037" i="1" s="1"/>
  <c r="AL1037" i="1" s="1"/>
  <c r="AN1037" i="1" s="1"/>
  <c r="AF351" i="1"/>
  <c r="AH351" i="1" s="1"/>
  <c r="AJ351" i="1" s="1"/>
  <c r="AL351" i="1" s="1"/>
  <c r="AN351" i="1" s="1"/>
  <c r="AF1015" i="1"/>
  <c r="AH1015" i="1" s="1"/>
  <c r="AJ1015" i="1" s="1"/>
  <c r="AL1015" i="1" s="1"/>
  <c r="AN1015" i="1" s="1"/>
  <c r="AF1030" i="1"/>
  <c r="AH1030" i="1" s="1"/>
  <c r="AJ1030" i="1" s="1"/>
  <c r="AL1030" i="1" s="1"/>
  <c r="AN1030" i="1" s="1"/>
  <c r="AF520" i="1"/>
  <c r="AH520" i="1" s="1"/>
  <c r="AJ520" i="1" s="1"/>
  <c r="AL520" i="1" s="1"/>
  <c r="AN520" i="1" s="1"/>
  <c r="AF594" i="1"/>
  <c r="AH594" i="1" s="1"/>
  <c r="AJ594" i="1" s="1"/>
  <c r="AL594" i="1" s="1"/>
  <c r="AN594" i="1" s="1"/>
  <c r="AF417" i="1"/>
  <c r="AH417" i="1" s="1"/>
  <c r="AJ417" i="1" s="1"/>
  <c r="AL417" i="1" s="1"/>
  <c r="AN417" i="1" s="1"/>
  <c r="AF563" i="1"/>
  <c r="AH563" i="1" s="1"/>
  <c r="AJ563" i="1" s="1"/>
  <c r="AL563" i="1" s="1"/>
  <c r="AN563" i="1" s="1"/>
  <c r="AF245" i="1"/>
  <c r="AH245" i="1" s="1"/>
  <c r="AJ245" i="1" s="1"/>
  <c r="AL245" i="1" s="1"/>
  <c r="AN245" i="1" s="1"/>
  <c r="AF956" i="1"/>
  <c r="AH956" i="1" s="1"/>
  <c r="AJ956" i="1" s="1"/>
  <c r="AL956" i="1" s="1"/>
  <c r="AN956" i="1" s="1"/>
  <c r="AF866" i="1"/>
  <c r="AH866" i="1" s="1"/>
  <c r="AJ866" i="1" s="1"/>
  <c r="AL866" i="1" s="1"/>
  <c r="AN866" i="1" s="1"/>
  <c r="AH649" i="1"/>
  <c r="AJ649" i="1" s="1"/>
  <c r="AL649" i="1" s="1"/>
  <c r="AN649" i="1" s="1"/>
  <c r="AF723" i="1"/>
  <c r="AH723" i="1" s="1"/>
  <c r="AJ723" i="1" s="1"/>
  <c r="AL723" i="1" s="1"/>
  <c r="AN723" i="1" s="1"/>
  <c r="AF403" i="1"/>
  <c r="AH403" i="1" s="1"/>
  <c r="AJ403" i="1" s="1"/>
  <c r="AL403" i="1" s="1"/>
  <c r="AN403" i="1" s="1"/>
  <c r="AF187" i="1"/>
  <c r="AH187" i="1" s="1"/>
  <c r="AJ187" i="1" s="1"/>
  <c r="AL187" i="1" s="1"/>
  <c r="AN187" i="1" s="1"/>
  <c r="AF149" i="1"/>
  <c r="AH149" i="1" s="1"/>
  <c r="AJ149" i="1" s="1"/>
  <c r="AL149" i="1" s="1"/>
  <c r="AN149" i="1" s="1"/>
  <c r="AH467" i="1"/>
  <c r="AJ467" i="1" s="1"/>
  <c r="AL467" i="1" s="1"/>
  <c r="AN467" i="1" s="1"/>
  <c r="AH648" i="1"/>
  <c r="AJ648" i="1" s="1"/>
  <c r="AL648" i="1" s="1"/>
  <c r="AN648" i="1" s="1"/>
  <c r="AH761" i="1"/>
  <c r="AJ761" i="1" s="1"/>
  <c r="AL761" i="1" s="1"/>
  <c r="AN761" i="1" s="1"/>
  <c r="AH1018" i="1"/>
  <c r="AJ1018" i="1" s="1"/>
  <c r="AL1018" i="1" s="1"/>
  <c r="AN1018" i="1" s="1"/>
  <c r="AH57" i="1"/>
  <c r="AJ57" i="1" s="1"/>
  <c r="AL57" i="1" s="1"/>
  <c r="AN57" i="1" s="1"/>
  <c r="AH642" i="1"/>
  <c r="AJ642" i="1" s="1"/>
  <c r="AL642" i="1" s="1"/>
  <c r="AN642" i="1" s="1"/>
  <c r="AH62" i="1"/>
  <c r="AJ62" i="1" s="1"/>
  <c r="AL62" i="1" s="1"/>
  <c r="AN62" i="1" s="1"/>
  <c r="AH164" i="1"/>
  <c r="AJ164" i="1" s="1"/>
  <c r="AL164" i="1" s="1"/>
  <c r="AN164" i="1" s="1"/>
  <c r="AF972" i="1"/>
  <c r="AH972" i="1" s="1"/>
  <c r="AJ972" i="1" s="1"/>
  <c r="AL972" i="1" s="1"/>
  <c r="AN972" i="1" s="1"/>
  <c r="AF573" i="1"/>
  <c r="AH573" i="1" s="1"/>
  <c r="AJ573" i="1" s="1"/>
  <c r="AL573" i="1" s="1"/>
  <c r="AN573" i="1" s="1"/>
  <c r="AF807" i="1"/>
  <c r="AH807" i="1" s="1"/>
  <c r="AJ807" i="1" s="1"/>
  <c r="AL807" i="1" s="1"/>
  <c r="AN807" i="1" s="1"/>
  <c r="AF114" i="1"/>
  <c r="AH114" i="1" s="1"/>
  <c r="AJ114" i="1" s="1"/>
  <c r="AL114" i="1" s="1"/>
  <c r="AN114" i="1" s="1"/>
  <c r="AF750" i="1"/>
  <c r="AH750" i="1" s="1"/>
  <c r="AJ750" i="1" s="1"/>
  <c r="AL750" i="1" s="1"/>
  <c r="AN750" i="1" s="1"/>
  <c r="AF717" i="1"/>
  <c r="AH717" i="1" s="1"/>
  <c r="AJ717" i="1" s="1"/>
  <c r="AL717" i="1" s="1"/>
  <c r="AN717" i="1" s="1"/>
  <c r="AH738" i="1"/>
  <c r="AJ738" i="1" s="1"/>
  <c r="AL738" i="1" s="1"/>
  <c r="AN738" i="1" s="1"/>
  <c r="AH422" i="1"/>
  <c r="AJ422" i="1" s="1"/>
  <c r="AL422" i="1" s="1"/>
  <c r="AN422" i="1" s="1"/>
  <c r="AH455" i="1"/>
  <c r="AJ455" i="1" s="1"/>
  <c r="AL455" i="1" s="1"/>
  <c r="AN455" i="1" s="1"/>
  <c r="AH542" i="1"/>
  <c r="AJ542" i="1" s="1"/>
  <c r="AL542" i="1" s="1"/>
  <c r="AN542" i="1" s="1"/>
  <c r="AH1317" i="1"/>
  <c r="AJ1317" i="1" s="1"/>
  <c r="AL1317" i="1" s="1"/>
  <c r="AN1317" i="1" s="1"/>
  <c r="AF727" i="1"/>
  <c r="AH727" i="1" s="1"/>
  <c r="AJ727" i="1" s="1"/>
  <c r="AL727" i="1" s="1"/>
  <c r="AN727" i="1" s="1"/>
  <c r="AF536" i="1"/>
  <c r="AH536" i="1" s="1"/>
  <c r="AJ536" i="1" s="1"/>
  <c r="AL536" i="1" s="1"/>
  <c r="AN536" i="1" s="1"/>
  <c r="AF801" i="1"/>
  <c r="AH801" i="1" s="1"/>
  <c r="AJ801" i="1" s="1"/>
  <c r="AL801" i="1" s="1"/>
  <c r="AN801" i="1" s="1"/>
  <c r="AF847" i="1"/>
  <c r="AH847" i="1" s="1"/>
  <c r="AJ847" i="1" s="1"/>
  <c r="AL847" i="1" s="1"/>
  <c r="AN847" i="1" s="1"/>
  <c r="AF525" i="1"/>
  <c r="AH525" i="1" s="1"/>
  <c r="AJ525" i="1" s="1"/>
  <c r="AL525" i="1" s="1"/>
  <c r="AN525" i="1" s="1"/>
  <c r="AF1307" i="1"/>
  <c r="AH1307" i="1" s="1"/>
  <c r="AJ1307" i="1" s="1"/>
  <c r="AL1307" i="1" s="1"/>
  <c r="AN1307" i="1" s="1"/>
  <c r="AF653" i="1"/>
  <c r="AH653" i="1" s="1"/>
  <c r="AJ653" i="1" s="1"/>
  <c r="AL653" i="1" s="1"/>
  <c r="AN653" i="1" s="1"/>
  <c r="AF611" i="1"/>
  <c r="AH611" i="1" s="1"/>
  <c r="AJ611" i="1" s="1"/>
  <c r="AL611" i="1" s="1"/>
  <c r="AN611" i="1" s="1"/>
  <c r="AF905" i="1"/>
  <c r="AH905" i="1" s="1"/>
  <c r="AJ905" i="1" s="1"/>
  <c r="AL905" i="1" s="1"/>
  <c r="AN905" i="1" s="1"/>
  <c r="AF665" i="1"/>
  <c r="AH665" i="1" s="1"/>
  <c r="AJ665" i="1" s="1"/>
  <c r="AL665" i="1" s="1"/>
  <c r="AN665" i="1" s="1"/>
  <c r="AF884" i="1"/>
  <c r="AH884" i="1" s="1"/>
  <c r="AJ884" i="1" s="1"/>
  <c r="AL884" i="1" s="1"/>
  <c r="AN884" i="1" s="1"/>
  <c r="AF219" i="1"/>
  <c r="AH219" i="1" s="1"/>
  <c r="AJ219" i="1" s="1"/>
  <c r="AL219" i="1" s="1"/>
  <c r="AN219" i="1" s="1"/>
  <c r="AF199" i="1"/>
  <c r="AH199" i="1" s="1"/>
  <c r="AJ199" i="1" s="1"/>
  <c r="AL199" i="1" s="1"/>
  <c r="AN199" i="1" s="1"/>
  <c r="AF1131" i="1"/>
  <c r="AH1131" i="1" s="1"/>
  <c r="AJ1131" i="1" s="1"/>
  <c r="AL1131" i="1" s="1"/>
  <c r="AN1131" i="1" s="1"/>
  <c r="AF703" i="1"/>
  <c r="AH703" i="1" s="1"/>
  <c r="AJ703" i="1" s="1"/>
  <c r="AL703" i="1" s="1"/>
  <c r="AN703" i="1" s="1"/>
  <c r="AF1208" i="1"/>
  <c r="AH1208" i="1" s="1"/>
  <c r="AJ1208" i="1" s="1"/>
  <c r="AL1208" i="1" s="1"/>
  <c r="AN1208" i="1" s="1"/>
  <c r="AF1114" i="1"/>
  <c r="AH1114" i="1" s="1"/>
  <c r="AJ1114" i="1" s="1"/>
  <c r="AL1114" i="1" s="1"/>
  <c r="AN1114" i="1" s="1"/>
  <c r="AF560" i="1"/>
  <c r="AH560" i="1" s="1"/>
  <c r="AJ560" i="1" s="1"/>
  <c r="AL560" i="1" s="1"/>
  <c r="AN560" i="1" s="1"/>
  <c r="AF617" i="1"/>
  <c r="AH617" i="1" s="1"/>
  <c r="AJ617" i="1" s="1"/>
  <c r="AL617" i="1" s="1"/>
  <c r="AN617" i="1" s="1"/>
  <c r="AF1077" i="1"/>
  <c r="AH1077" i="1" s="1"/>
  <c r="AJ1077" i="1" s="1"/>
  <c r="AL1077" i="1" s="1"/>
  <c r="AN1077" i="1" s="1"/>
  <c r="AF568" i="1"/>
  <c r="AH568" i="1" s="1"/>
  <c r="AJ568" i="1" s="1"/>
  <c r="AL568" i="1" s="1"/>
  <c r="AN568" i="1" s="1"/>
  <c r="AH74" i="1"/>
  <c r="AJ74" i="1" s="1"/>
  <c r="AL74" i="1" s="1"/>
  <c r="AN74" i="1" s="1"/>
  <c r="AF19" i="1"/>
  <c r="AH19" i="1" s="1"/>
  <c r="AJ19" i="1" s="1"/>
  <c r="AL19" i="1" s="1"/>
  <c r="AN19" i="1" s="1"/>
  <c r="AH142" i="1"/>
  <c r="AJ142" i="1" s="1"/>
  <c r="AL142" i="1" s="1"/>
  <c r="AN142" i="1" s="1"/>
  <c r="AH659" i="1"/>
  <c r="AJ659" i="1" s="1"/>
  <c r="AL659" i="1" s="1"/>
  <c r="AN659" i="1" s="1"/>
  <c r="AF1226" i="1"/>
  <c r="AH1226" i="1" s="1"/>
  <c r="AJ1226" i="1" s="1"/>
  <c r="AL1226" i="1" s="1"/>
  <c r="AN1226" i="1" s="1"/>
  <c r="AF34" i="1"/>
  <c r="AH34" i="1" s="1"/>
  <c r="AJ34" i="1" s="1"/>
  <c r="AL34" i="1" s="1"/>
  <c r="AN34" i="1" s="1"/>
  <c r="AF224" i="1"/>
  <c r="AH224" i="1" s="1"/>
  <c r="AJ224" i="1" s="1"/>
  <c r="AL224" i="1" s="1"/>
  <c r="AN224" i="1" s="1"/>
  <c r="AF1246" i="1"/>
  <c r="AH1246" i="1" s="1"/>
  <c r="AJ1246" i="1" s="1"/>
  <c r="AL1246" i="1" s="1"/>
  <c r="AN1246" i="1" s="1"/>
  <c r="AF748" i="1"/>
  <c r="AH748" i="1" s="1"/>
  <c r="AJ748" i="1" s="1"/>
  <c r="AL748" i="1" s="1"/>
  <c r="AN748" i="1" s="1"/>
  <c r="AF433" i="1"/>
  <c r="AH433" i="1" s="1"/>
  <c r="AJ433" i="1" s="1"/>
  <c r="AL433" i="1" s="1"/>
  <c r="AN433" i="1" s="1"/>
  <c r="AF459" i="1"/>
  <c r="AH459" i="1" s="1"/>
  <c r="AJ459" i="1" s="1"/>
  <c r="AL459" i="1" s="1"/>
  <c r="AN459" i="1" s="1"/>
  <c r="AF380" i="1"/>
  <c r="AH380" i="1" s="1"/>
  <c r="AJ380" i="1" s="1"/>
  <c r="AL380" i="1" s="1"/>
  <c r="AN380" i="1" s="1"/>
  <c r="AF828" i="1"/>
  <c r="AH828" i="1" s="1"/>
  <c r="AJ828" i="1" s="1"/>
  <c r="AL828" i="1" s="1"/>
  <c r="AN828" i="1" s="1"/>
  <c r="AF534" i="1"/>
  <c r="AH534" i="1" s="1"/>
  <c r="AJ534" i="1" s="1"/>
  <c r="AL534" i="1" s="1"/>
  <c r="AN534" i="1" s="1"/>
  <c r="AF367" i="1"/>
  <c r="AH367" i="1" s="1"/>
  <c r="AJ367" i="1" s="1"/>
  <c r="AL367" i="1" s="1"/>
  <c r="AN367" i="1" s="1"/>
  <c r="AF12" i="1"/>
  <c r="AH12" i="1" s="1"/>
  <c r="AJ12" i="1" s="1"/>
  <c r="AL12" i="1" s="1"/>
  <c r="AN12" i="1" s="1"/>
  <c r="AF241" i="1"/>
  <c r="AH241" i="1" s="1"/>
  <c r="AJ241" i="1" s="1"/>
  <c r="AL241" i="1" s="1"/>
  <c r="AN241" i="1" s="1"/>
  <c r="AF140" i="1"/>
  <c r="AH140" i="1" s="1"/>
  <c r="AJ140" i="1" s="1"/>
  <c r="AL140" i="1" s="1"/>
  <c r="AN140" i="1" s="1"/>
  <c r="AF322" i="1"/>
  <c r="AH322" i="1" s="1"/>
  <c r="AJ322" i="1" s="1"/>
  <c r="AL322" i="1" s="1"/>
  <c r="AN322" i="1" s="1"/>
  <c r="AF277" i="1"/>
  <c r="AH277" i="1" s="1"/>
  <c r="AJ277" i="1" s="1"/>
  <c r="AL277" i="1" s="1"/>
  <c r="AN277" i="1" s="1"/>
  <c r="AF309" i="1"/>
  <c r="AH309" i="1" s="1"/>
  <c r="AJ309" i="1" s="1"/>
  <c r="AL309" i="1" s="1"/>
  <c r="AN309" i="1" s="1"/>
  <c r="AH1025" i="1"/>
  <c r="AJ1025" i="1" s="1"/>
  <c r="AL1025" i="1" s="1"/>
  <c r="AN1025" i="1" s="1"/>
  <c r="AF335" i="1"/>
  <c r="AH335" i="1" s="1"/>
  <c r="AJ335" i="1" s="1"/>
  <c r="AL335" i="1" s="1"/>
  <c r="AN335" i="1" s="1"/>
  <c r="AF191" i="1"/>
  <c r="AH191" i="1" s="1"/>
  <c r="AJ191" i="1" s="1"/>
  <c r="AL191" i="1" s="1"/>
  <c r="AN191" i="1" s="1"/>
  <c r="AH284" i="1"/>
  <c r="AJ284" i="1" s="1"/>
  <c r="AL284" i="1" s="1"/>
  <c r="AN284" i="1" s="1"/>
  <c r="AH331" i="1"/>
  <c r="AJ331" i="1" s="1"/>
  <c r="AL331" i="1" s="1"/>
  <c r="AN331" i="1" s="1"/>
  <c r="AH1019" i="1"/>
  <c r="AJ1019" i="1" s="1"/>
  <c r="AL1019" i="1" s="1"/>
  <c r="AN1019" i="1" s="1"/>
  <c r="AH613" i="1"/>
  <c r="AJ613" i="1" s="1"/>
  <c r="AL613" i="1" s="1"/>
  <c r="AN613" i="1" s="1"/>
  <c r="AH614" i="1"/>
  <c r="AJ614" i="1" s="1"/>
  <c r="AL614" i="1" s="1"/>
  <c r="AN614" i="1" s="1"/>
  <c r="AH46" i="1"/>
  <c r="AJ46" i="1" s="1"/>
  <c r="AL46" i="1" s="1"/>
  <c r="AN46" i="1" s="1"/>
  <c r="AH41" i="1"/>
  <c r="AJ41" i="1" s="1"/>
  <c r="AL41" i="1" s="1"/>
  <c r="AN41" i="1" s="1"/>
  <c r="AH780" i="1"/>
  <c r="AJ780" i="1" s="1"/>
  <c r="AL780" i="1" s="1"/>
  <c r="AN780" i="1" s="1"/>
  <c r="AH1024" i="1"/>
  <c r="AJ1024" i="1" s="1"/>
  <c r="AL1024" i="1" s="1"/>
  <c r="AN1024" i="1" s="1"/>
  <c r="AH1088" i="1"/>
  <c r="AJ1088" i="1" s="1"/>
  <c r="AL1088" i="1" s="1"/>
  <c r="AN1088" i="1" s="1"/>
  <c r="AH1282" i="1"/>
  <c r="AJ1282" i="1" s="1"/>
  <c r="AL1282" i="1" s="1"/>
  <c r="AN1282" i="1" s="1"/>
  <c r="AF774" i="1"/>
  <c r="AH774" i="1" s="1"/>
  <c r="AJ774" i="1" s="1"/>
  <c r="AL774" i="1" s="1"/>
  <c r="AN774" i="1" s="1"/>
  <c r="AF796" i="1"/>
  <c r="AH796" i="1" s="1"/>
  <c r="AJ796" i="1" s="1"/>
  <c r="AL796" i="1" s="1"/>
  <c r="AN796" i="1" s="1"/>
  <c r="AF842" i="1"/>
  <c r="AH842" i="1" s="1"/>
  <c r="AJ842" i="1" s="1"/>
  <c r="AL842" i="1" s="1"/>
  <c r="AN842" i="1" s="1"/>
  <c r="AF871" i="1"/>
  <c r="AH871" i="1" s="1"/>
  <c r="AJ871" i="1" s="1"/>
  <c r="AL871" i="1" s="1"/>
  <c r="AN871" i="1" s="1"/>
  <c r="AF879" i="1"/>
  <c r="AH879" i="1" s="1"/>
  <c r="AJ879" i="1" s="1"/>
  <c r="AL879" i="1" s="1"/>
  <c r="AN879" i="1" s="1"/>
  <c r="AF900" i="1"/>
  <c r="AH900" i="1" s="1"/>
  <c r="AJ900" i="1" s="1"/>
  <c r="AL900" i="1" s="1"/>
  <c r="AN900" i="1" s="1"/>
  <c r="AF947" i="1"/>
  <c r="AH947" i="1" s="1"/>
  <c r="AJ947" i="1" s="1"/>
  <c r="AL947" i="1" s="1"/>
  <c r="AN947" i="1" s="1"/>
  <c r="AF1001" i="1"/>
  <c r="AH1001" i="1" s="1"/>
  <c r="AJ1001" i="1" s="1"/>
  <c r="AL1001" i="1" s="1"/>
  <c r="AN1001" i="1" s="1"/>
  <c r="AF1055" i="1"/>
  <c r="AH1055" i="1" s="1"/>
  <c r="AJ1055" i="1" s="1"/>
  <c r="AL1055" i="1" s="1"/>
  <c r="AN1055" i="1" s="1"/>
  <c r="AF1125" i="1"/>
  <c r="AH1125" i="1" s="1"/>
  <c r="AJ1125" i="1" s="1"/>
  <c r="AL1125" i="1" s="1"/>
  <c r="AN1125" i="1" s="1"/>
  <c r="AF1172" i="1"/>
  <c r="AH1172" i="1" s="1"/>
  <c r="AJ1172" i="1" s="1"/>
  <c r="AL1172" i="1" s="1"/>
  <c r="AN1172" i="1" s="1"/>
  <c r="AF1196" i="1"/>
  <c r="AH1196" i="1" s="1"/>
  <c r="AJ1196" i="1" s="1"/>
  <c r="AL1196" i="1" s="1"/>
  <c r="AN1196" i="1" s="1"/>
  <c r="AF746" i="1"/>
  <c r="AH746" i="1" s="1"/>
  <c r="AJ746" i="1" s="1"/>
  <c r="AL746" i="1" s="1"/>
  <c r="AN746" i="1" s="1"/>
  <c r="AF763" i="1"/>
  <c r="AH763" i="1" s="1"/>
  <c r="AJ763" i="1" s="1"/>
  <c r="AL763" i="1" s="1"/>
  <c r="AN763" i="1" s="1"/>
  <c r="AF407" i="1"/>
  <c r="AH407" i="1" s="1"/>
  <c r="AJ407" i="1" s="1"/>
  <c r="AL407" i="1" s="1"/>
  <c r="AN407" i="1" s="1"/>
  <c r="AF447" i="1"/>
  <c r="AH447" i="1" s="1"/>
  <c r="AJ447" i="1" s="1"/>
  <c r="AL447" i="1" s="1"/>
  <c r="AN447" i="1" s="1"/>
  <c r="AF517" i="1"/>
  <c r="AH517" i="1" s="1"/>
  <c r="AJ517" i="1" s="1"/>
  <c r="AL517" i="1" s="1"/>
  <c r="AN517" i="1" s="1"/>
  <c r="AF540" i="1"/>
  <c r="AH540" i="1" s="1"/>
  <c r="AJ540" i="1" s="1"/>
  <c r="AL540" i="1" s="1"/>
  <c r="AN540" i="1" s="1"/>
  <c r="AF545" i="1"/>
  <c r="AH545" i="1" s="1"/>
  <c r="AJ545" i="1" s="1"/>
  <c r="AL545" i="1" s="1"/>
  <c r="AN545" i="1" s="1"/>
  <c r="AF565" i="1"/>
  <c r="AH565" i="1" s="1"/>
  <c r="AJ565" i="1" s="1"/>
  <c r="AL565" i="1" s="1"/>
  <c r="AN565" i="1" s="1"/>
  <c r="AF627" i="1"/>
  <c r="AH627" i="1" s="1"/>
  <c r="AJ627" i="1" s="1"/>
  <c r="AL627" i="1" s="1"/>
  <c r="AN627" i="1" s="1"/>
  <c r="AF650" i="1"/>
  <c r="AH650" i="1" s="1"/>
  <c r="AJ650" i="1" s="1"/>
  <c r="AL650" i="1" s="1"/>
  <c r="AN650" i="1" s="1"/>
  <c r="AF667" i="1"/>
  <c r="AH667" i="1" s="1"/>
  <c r="AJ667" i="1" s="1"/>
  <c r="AL667" i="1" s="1"/>
  <c r="AN667" i="1" s="1"/>
  <c r="AF677" i="1"/>
  <c r="AH677" i="1" s="1"/>
  <c r="AJ677" i="1" s="1"/>
  <c r="AL677" i="1" s="1"/>
  <c r="AN677" i="1" s="1"/>
  <c r="AF238" i="1"/>
  <c r="AH238" i="1" s="1"/>
  <c r="AJ238" i="1" s="1"/>
  <c r="AL238" i="1" s="1"/>
  <c r="AN238" i="1" s="1"/>
  <c r="AF256" i="1"/>
  <c r="AH256" i="1" s="1"/>
  <c r="AJ256" i="1" s="1"/>
  <c r="AL256" i="1" s="1"/>
  <c r="AN256" i="1" s="1"/>
  <c r="AF1300" i="1"/>
  <c r="AH1300" i="1" s="1"/>
  <c r="AJ1300" i="1" s="1"/>
  <c r="AL1300" i="1" s="1"/>
  <c r="AN1300" i="1" s="1"/>
  <c r="AF132" i="1"/>
  <c r="AH132" i="1" s="1"/>
  <c r="AJ132" i="1" s="1"/>
  <c r="AL132" i="1" s="1"/>
  <c r="AN132" i="1" s="1"/>
  <c r="AF144" i="1"/>
  <c r="AH144" i="1" s="1"/>
  <c r="AJ144" i="1" s="1"/>
  <c r="AL144" i="1" s="1"/>
  <c r="AN144" i="1" s="1"/>
  <c r="AH17" i="1"/>
  <c r="AJ17" i="1" s="1"/>
  <c r="AL17" i="1" s="1"/>
  <c r="AN17" i="1" s="1"/>
  <c r="AF343" i="1"/>
  <c r="AH343" i="1" s="1"/>
  <c r="AJ343" i="1" s="1"/>
  <c r="AL343" i="1" s="1"/>
  <c r="AN343" i="1" s="1"/>
  <c r="AH735" i="1"/>
  <c r="AJ735" i="1" s="1"/>
  <c r="AL735" i="1" s="1"/>
  <c r="AN735" i="1" s="1"/>
  <c r="AH820" i="1"/>
  <c r="AJ820" i="1" s="1"/>
  <c r="AL820" i="1" s="1"/>
  <c r="AN820" i="1" s="1"/>
  <c r="AH837" i="1"/>
  <c r="AJ837" i="1" s="1"/>
  <c r="AL837" i="1" s="1"/>
  <c r="AN837" i="1" s="1"/>
  <c r="AH860" i="1"/>
  <c r="AJ860" i="1" s="1"/>
  <c r="AL860" i="1" s="1"/>
  <c r="AN860" i="1" s="1"/>
  <c r="AF174" i="1"/>
  <c r="AH174" i="1" s="1"/>
  <c r="AJ174" i="1" s="1"/>
  <c r="AL174" i="1" s="1"/>
  <c r="AN174" i="1" s="1"/>
  <c r="AH652" i="1"/>
  <c r="AJ652" i="1" s="1"/>
  <c r="AL652" i="1" s="1"/>
  <c r="AN652" i="1" s="1"/>
  <c r="AH1142" i="1"/>
  <c r="AJ1142" i="1" s="1"/>
  <c r="AL1142" i="1" s="1"/>
  <c r="AN1142" i="1" s="1"/>
  <c r="AH1257" i="1"/>
  <c r="AJ1257" i="1" s="1"/>
  <c r="AL1257" i="1" s="1"/>
  <c r="AN1257" i="1" s="1"/>
  <c r="AF1062" i="1"/>
  <c r="AH1062" i="1" s="1"/>
  <c r="AJ1062" i="1" s="1"/>
  <c r="AL1062" i="1" s="1"/>
  <c r="AN1062" i="1" s="1"/>
  <c r="AF1108" i="1"/>
  <c r="AH1108" i="1" s="1"/>
  <c r="AJ1108" i="1" s="1"/>
  <c r="AL1108" i="1" s="1"/>
  <c r="AN1108" i="1" s="1"/>
  <c r="AF1150" i="1"/>
  <c r="AH1150" i="1" s="1"/>
  <c r="AJ1150" i="1" s="1"/>
  <c r="AL1150" i="1" s="1"/>
  <c r="AN1150" i="1" s="1"/>
  <c r="AF753" i="1"/>
  <c r="AH753" i="1" s="1"/>
  <c r="AJ753" i="1" s="1"/>
  <c r="AL753" i="1" s="1"/>
  <c r="AN753" i="1" s="1"/>
  <c r="AF1020" i="1"/>
  <c r="AH1020" i="1" s="1"/>
  <c r="AJ1020" i="1" s="1"/>
  <c r="AL1020" i="1" s="1"/>
  <c r="AN1020" i="1" s="1"/>
  <c r="AF504" i="1"/>
  <c r="AH504" i="1" s="1"/>
  <c r="AJ504" i="1" s="1"/>
  <c r="AL504" i="1" s="1"/>
  <c r="AN504" i="1" s="1"/>
  <c r="AF305" i="1"/>
  <c r="AH305" i="1" s="1"/>
  <c r="AJ305" i="1" s="1"/>
  <c r="AL305" i="1" s="1"/>
  <c r="AN305" i="1" s="1"/>
  <c r="AF886" i="1"/>
  <c r="AH886" i="1" s="1"/>
  <c r="AJ886" i="1" s="1"/>
  <c r="AL886" i="1" s="1"/>
  <c r="AN886" i="1" s="1"/>
  <c r="AF907" i="1"/>
  <c r="AH907" i="1" s="1"/>
  <c r="AJ907" i="1" s="1"/>
  <c r="AL907" i="1" s="1"/>
  <c r="AN907" i="1" s="1"/>
  <c r="AF428" i="1"/>
  <c r="AH428" i="1" s="1"/>
  <c r="AJ428" i="1" s="1"/>
  <c r="AL428" i="1" s="1"/>
  <c r="AN428" i="1" s="1"/>
  <c r="AF1161" i="1"/>
  <c r="AH1161" i="1" s="1"/>
  <c r="AJ1161" i="1" s="1"/>
  <c r="AL1161" i="1" s="1"/>
  <c r="AN1161" i="1" s="1"/>
  <c r="AF1167" i="1"/>
  <c r="AH1167" i="1" s="1"/>
  <c r="AJ1167" i="1" s="1"/>
  <c r="AL1167" i="1" s="1"/>
  <c r="AN1167" i="1" s="1"/>
  <c r="AF1179" i="1"/>
  <c r="AH1179" i="1" s="1"/>
  <c r="AJ1179" i="1" s="1"/>
  <c r="AL1179" i="1" s="1"/>
  <c r="AN1179" i="1" s="1"/>
  <c r="AF318" i="1"/>
  <c r="AH318" i="1" s="1"/>
  <c r="AJ318" i="1" s="1"/>
  <c r="AL318" i="1" s="1"/>
  <c r="AN318" i="1" s="1"/>
  <c r="AF1084" i="1"/>
  <c r="AH1084" i="1" s="1"/>
  <c r="AJ1084" i="1" s="1"/>
  <c r="AL1084" i="1" s="1"/>
  <c r="AN1084" i="1" s="1"/>
  <c r="AF926" i="1"/>
  <c r="AH926" i="1" s="1"/>
  <c r="AJ926" i="1" s="1"/>
  <c r="AL926" i="1" s="1"/>
  <c r="AN926" i="1" s="1"/>
  <c r="AF204" i="1"/>
  <c r="AH204" i="1" s="1"/>
  <c r="AJ204" i="1" s="1"/>
  <c r="AL204" i="1" s="1"/>
  <c r="AN204" i="1" s="1"/>
  <c r="AF229" i="1"/>
  <c r="AH229" i="1" s="1"/>
  <c r="AJ229" i="1" s="1"/>
  <c r="AL229" i="1" s="1"/>
  <c r="AN229" i="1" s="1"/>
  <c r="AF287" i="1"/>
  <c r="AH287" i="1" s="1"/>
  <c r="AJ287" i="1" s="1"/>
  <c r="AL287" i="1" s="1"/>
  <c r="AN287" i="1" s="1"/>
  <c r="AF730" i="1"/>
  <c r="AH730" i="1" s="1"/>
  <c r="AJ730" i="1" s="1"/>
  <c r="AL730" i="1" s="1"/>
  <c r="AN730" i="1" s="1"/>
  <c r="AF832" i="1"/>
  <c r="AH832" i="1" s="1"/>
  <c r="AJ832" i="1" s="1"/>
  <c r="AL832" i="1" s="1"/>
  <c r="AN832" i="1" s="1"/>
  <c r="AF849" i="1"/>
  <c r="AH849" i="1" s="1"/>
  <c r="AJ849" i="1" s="1"/>
  <c r="AL849" i="1" s="1"/>
  <c r="AN849" i="1" s="1"/>
  <c r="AF913" i="1"/>
  <c r="AH913" i="1" s="1"/>
  <c r="AJ913" i="1" s="1"/>
  <c r="AL913" i="1" s="1"/>
  <c r="AN913" i="1" s="1"/>
  <c r="AF966" i="1"/>
  <c r="AH966" i="1" s="1"/>
  <c r="AJ966" i="1" s="1"/>
  <c r="AL966" i="1" s="1"/>
  <c r="AN966" i="1" s="1"/>
  <c r="AF855" i="1"/>
  <c r="AH855" i="1" s="1"/>
  <c r="AJ855" i="1" s="1"/>
  <c r="AL855" i="1" s="1"/>
  <c r="AN855" i="1" s="1"/>
  <c r="AF171" i="1"/>
  <c r="AH171" i="1" s="1"/>
  <c r="AJ171" i="1" s="1"/>
  <c r="AL171" i="1" s="1"/>
  <c r="AN171" i="1" s="1"/>
  <c r="AF543" i="1"/>
  <c r="AH543" i="1" s="1"/>
  <c r="AJ543" i="1" s="1"/>
  <c r="AL543" i="1" s="1"/>
  <c r="AN543" i="1" s="1"/>
  <c r="AF548" i="1"/>
  <c r="AH548" i="1" s="1"/>
  <c r="AJ548" i="1" s="1"/>
  <c r="AL548" i="1" s="1"/>
  <c r="AN548" i="1" s="1"/>
  <c r="AF625" i="1"/>
  <c r="AH625" i="1" s="1"/>
  <c r="AJ625" i="1" s="1"/>
  <c r="AL625" i="1" s="1"/>
  <c r="AN625" i="1" s="1"/>
  <c r="AF376" i="1"/>
  <c r="AH376" i="1" s="1"/>
  <c r="AJ376" i="1" s="1"/>
  <c r="AL376" i="1" s="1"/>
  <c r="AN376" i="1" s="1"/>
  <c r="AF1102" i="1"/>
  <c r="AH1102" i="1" s="1"/>
  <c r="AJ1102" i="1" s="1"/>
  <c r="AL1102" i="1" s="1"/>
  <c r="AN1102" i="1" s="1"/>
  <c r="AF1144" i="1"/>
  <c r="AH1144" i="1" s="1"/>
  <c r="AJ1144" i="1" s="1"/>
  <c r="AL1144" i="1" s="1"/>
  <c r="AN1144" i="1" s="1"/>
  <c r="AF706" i="1"/>
  <c r="AH706" i="1" s="1"/>
  <c r="AJ706" i="1" s="1"/>
  <c r="AL706" i="1" s="1"/>
  <c r="AN706" i="1" s="1"/>
  <c r="AF919" i="1"/>
  <c r="AH919" i="1" s="1"/>
  <c r="AJ919" i="1" s="1"/>
  <c r="AL919" i="1" s="1"/>
  <c r="AN919" i="1" s="1"/>
  <c r="AF1269" i="1"/>
  <c r="AH1269" i="1" s="1"/>
  <c r="AJ1269" i="1" s="1"/>
  <c r="AL1269" i="1" s="1"/>
  <c r="AN1269" i="1" s="1"/>
  <c r="AH814" i="1"/>
  <c r="AJ814" i="1" s="1"/>
  <c r="AL814" i="1" s="1"/>
  <c r="AN814" i="1" s="1"/>
  <c r="AH1096" i="1"/>
  <c r="AJ1096" i="1" s="1"/>
  <c r="AL1096" i="1" s="1"/>
  <c r="AN1096" i="1" s="1"/>
  <c r="AH510" i="1"/>
  <c r="AJ510" i="1" s="1"/>
  <c r="AL510" i="1" s="1"/>
  <c r="AN510" i="1" s="1"/>
  <c r="AH347" i="1"/>
  <c r="AJ347" i="1" s="1"/>
  <c r="AL347" i="1" s="1"/>
  <c r="AN347" i="1" s="1"/>
  <c r="AH395" i="1"/>
  <c r="AJ395" i="1" s="1"/>
  <c r="AL395" i="1" s="1"/>
  <c r="AN395" i="1" s="1"/>
  <c r="AF4" i="1"/>
  <c r="AH4" i="1" s="1"/>
  <c r="AJ4" i="1" s="1"/>
  <c r="AL4" i="1" s="1"/>
  <c r="AN4" i="1" s="1"/>
  <c r="AF32" i="1"/>
  <c r="AH32" i="1" s="1"/>
  <c r="AJ32" i="1" s="1"/>
  <c r="AL32" i="1" s="1"/>
  <c r="AN32" i="1" s="1"/>
  <c r="AF8" i="1"/>
  <c r="AH8" i="1" s="1"/>
  <c r="AJ8" i="1" s="1"/>
  <c r="AL8" i="1" s="1"/>
  <c r="AN8" i="1" s="1"/>
  <c r="AF23" i="1"/>
  <c r="AH23" i="1" s="1"/>
  <c r="AJ23" i="1" s="1"/>
  <c r="AL23" i="1" s="1"/>
  <c r="AN23" i="1" s="1"/>
  <c r="AF25" i="1"/>
  <c r="AH25" i="1" s="1"/>
  <c r="AJ25" i="1" s="1"/>
  <c r="AL25" i="1" s="1"/>
  <c r="AN25" i="1" s="1"/>
  <c r="AH68" i="1"/>
  <c r="AJ68" i="1" s="1"/>
  <c r="AL68" i="1" s="1"/>
  <c r="AN68" i="1" s="1"/>
  <c r="AF292" i="1"/>
  <c r="AH292" i="1" s="1"/>
  <c r="AJ292" i="1" s="1"/>
  <c r="AL292" i="1" s="1"/>
  <c r="AN292" i="1" s="1"/>
  <c r="AF326" i="1"/>
  <c r="AH326" i="1" s="1"/>
  <c r="AJ326" i="1" s="1"/>
  <c r="AL326" i="1" s="1"/>
  <c r="AN326" i="1" s="1"/>
  <c r="AF362" i="1"/>
  <c r="AH362" i="1" s="1"/>
  <c r="AJ362" i="1" s="1"/>
  <c r="AL362" i="1" s="1"/>
  <c r="AN362" i="1" s="1"/>
  <c r="AF733" i="1"/>
  <c r="AH733" i="1" s="1"/>
  <c r="AJ733" i="1" s="1"/>
  <c r="AL733" i="1" s="1"/>
  <c r="AN733" i="1" s="1"/>
  <c r="AF371" i="1"/>
  <c r="AH371" i="1" s="1"/>
  <c r="AJ371" i="1" s="1"/>
  <c r="AL371" i="1" s="1"/>
  <c r="AN371" i="1" s="1"/>
  <c r="AF169" i="1"/>
  <c r="AH169" i="1" s="1"/>
  <c r="AJ169" i="1" s="1"/>
  <c r="AL169" i="1" s="1"/>
  <c r="AN169" i="1" s="1"/>
  <c r="AF268" i="1"/>
  <c r="AH268" i="1" s="1"/>
  <c r="AJ268" i="1" s="1"/>
  <c r="AL268" i="1" s="1"/>
  <c r="AN268" i="1" s="1"/>
  <c r="AF249" i="1"/>
  <c r="AH249" i="1" s="1"/>
  <c r="AJ249" i="1" s="1"/>
  <c r="AL249" i="1" s="1"/>
  <c r="AN249" i="1" s="1"/>
  <c r="AF122" i="1"/>
  <c r="AH122" i="1" s="1"/>
  <c r="AJ122" i="1" s="1"/>
  <c r="AL122" i="1" s="1"/>
  <c r="AN122" i="1" s="1"/>
  <c r="AF214" i="1"/>
  <c r="AH214" i="1" s="1"/>
  <c r="AJ214" i="1" s="1"/>
  <c r="AL214" i="1" s="1"/>
  <c r="AN214" i="1" s="1"/>
  <c r="AF153" i="1"/>
  <c r="AH153" i="1" s="1"/>
  <c r="AJ153" i="1" s="1"/>
  <c r="AL153" i="1" s="1"/>
  <c r="AN153" i="1" s="1"/>
  <c r="AF55" i="1"/>
  <c r="AH55" i="1" s="1"/>
  <c r="AJ55" i="1" s="1"/>
  <c r="AL55" i="1" s="1"/>
  <c r="AN55" i="1" s="1"/>
  <c r="AF75" i="1"/>
  <c r="AH75" i="1" s="1"/>
  <c r="AJ75" i="1" s="1"/>
  <c r="AL75" i="1" s="1"/>
  <c r="AN75" i="1" s="1"/>
  <c r="AH804" i="1"/>
  <c r="AJ804" i="1" s="1"/>
  <c r="AL804" i="1" s="1"/>
  <c r="AN804" i="1" s="1"/>
  <c r="AF44" i="1"/>
  <c r="AH44" i="1" s="1"/>
  <c r="AJ44" i="1" s="1"/>
  <c r="AL44" i="1" s="1"/>
  <c r="AN44" i="1" s="1"/>
  <c r="AH22" i="1"/>
  <c r="AJ22" i="1" s="1"/>
  <c r="AL22" i="1" s="1"/>
  <c r="AN22" i="1" s="1"/>
  <c r="AH645" i="1"/>
  <c r="AJ645" i="1" s="1"/>
  <c r="AL645" i="1" s="1"/>
  <c r="AN645" i="1" s="1"/>
  <c r="AH73" i="1"/>
  <c r="AJ73" i="1" s="1"/>
  <c r="AL73" i="1" s="1"/>
  <c r="AN73" i="1" s="1"/>
  <c r="AH166" i="1"/>
  <c r="AJ166" i="1" s="1"/>
  <c r="AL166" i="1" s="1"/>
  <c r="AN166" i="1" s="1"/>
  <c r="AH61" i="1"/>
  <c r="AJ61" i="1" s="1"/>
  <c r="AL61" i="1" s="1"/>
  <c r="AN61" i="1" s="1"/>
  <c r="AH1071" i="1"/>
  <c r="AJ1071" i="1" s="1"/>
  <c r="AL1071" i="1" s="1"/>
  <c r="AN1071" i="1" s="1"/>
  <c r="AH102" i="1"/>
  <c r="AJ102" i="1" s="1"/>
  <c r="AL102" i="1" s="1"/>
  <c r="AN102" i="1" s="1"/>
  <c r="AH77" i="1"/>
  <c r="AJ77" i="1" s="1"/>
  <c r="AL77" i="1" s="1"/>
  <c r="AN77" i="1" s="1"/>
  <c r="AF662" i="1"/>
  <c r="AH662" i="1" s="1"/>
  <c r="AJ662" i="1" s="1"/>
  <c r="AL662" i="1" s="1"/>
  <c r="AN662" i="1" s="1"/>
  <c r="AF812" i="1"/>
  <c r="AH812" i="1" s="1"/>
  <c r="AJ812" i="1" s="1"/>
  <c r="AL812" i="1" s="1"/>
  <c r="AN812" i="1" s="1"/>
  <c r="AF1074" i="1"/>
  <c r="AH1074" i="1" s="1"/>
  <c r="AJ1074" i="1" s="1"/>
  <c r="AL1074" i="1" s="1"/>
  <c r="AN1074" i="1" s="1"/>
  <c r="AH830" i="1"/>
  <c r="AJ830" i="1" s="1"/>
  <c r="AL830" i="1" s="1"/>
  <c r="AN830" i="1" s="1"/>
  <c r="AF603" i="1"/>
  <c r="AH603" i="1" s="1"/>
  <c r="AJ603" i="1" s="1"/>
  <c r="AL603" i="1" s="1"/>
  <c r="AN603" i="1" s="1"/>
  <c r="AF1147" i="1"/>
  <c r="AH1147" i="1" s="1"/>
  <c r="AJ1147" i="1" s="1"/>
  <c r="AL1147" i="1" s="1"/>
  <c r="AN1147" i="1" s="1"/>
  <c r="AF183" i="1"/>
  <c r="AH183" i="1" s="1"/>
  <c r="AJ183" i="1" s="1"/>
  <c r="AL183" i="1" s="1"/>
  <c r="AN183" i="1" s="1"/>
  <c r="AH1191" i="1"/>
  <c r="AJ1191" i="1" s="1"/>
  <c r="AL1191" i="1" s="1"/>
  <c r="AN1191" i="1" s="1"/>
  <c r="AH70" i="1"/>
  <c r="AJ70" i="1" s="1"/>
  <c r="AL70" i="1" s="1"/>
  <c r="AN70" i="1" s="1"/>
  <c r="AH209" i="1"/>
  <c r="AJ209" i="1" s="1"/>
  <c r="AL209" i="1" s="1"/>
  <c r="AN209" i="1" s="1"/>
  <c r="AF298" i="1"/>
  <c r="AH298" i="1" s="1"/>
  <c r="AJ298" i="1" s="1"/>
  <c r="AL298" i="1" s="1"/>
  <c r="AN298" i="1" s="1"/>
  <c r="AF162" i="1"/>
  <c r="AH162" i="1" s="1"/>
  <c r="AJ162" i="1" s="1"/>
  <c r="AL162" i="1" s="1"/>
  <c r="AN162" i="1" s="1"/>
  <c r="AF147" i="1"/>
  <c r="AH147" i="1" s="1"/>
  <c r="AJ147" i="1" s="1"/>
  <c r="AL147" i="1" s="1"/>
  <c r="AN147" i="1" s="1"/>
  <c r="AF155" i="1"/>
  <c r="AH155" i="1" s="1"/>
  <c r="AJ155" i="1" s="1"/>
  <c r="AL155" i="1" s="1"/>
  <c r="AN155" i="1" s="1"/>
  <c r="AF3" i="1"/>
  <c r="AF10" i="1"/>
  <c r="AH10" i="1" s="1"/>
  <c r="AJ10" i="1" s="1"/>
  <c r="AL10" i="1" s="1"/>
  <c r="AN10" i="1" s="1"/>
  <c r="AF15" i="1"/>
  <c r="AH15" i="1" s="1"/>
  <c r="AJ15" i="1" s="1"/>
  <c r="AL15" i="1" s="1"/>
  <c r="AN15" i="1" s="1"/>
  <c r="AF160" i="1"/>
  <c r="AH160" i="1" s="1"/>
  <c r="AJ160" i="1" s="1"/>
  <c r="AL160" i="1" s="1"/>
  <c r="AN160" i="1" s="1"/>
  <c r="S4" i="1"/>
  <c r="AF443" i="1"/>
  <c r="AH443" i="1" s="1"/>
  <c r="AJ443" i="1" s="1"/>
  <c r="AL443" i="1" s="1"/>
  <c r="AN443" i="1" s="1"/>
  <c r="AH835" i="1"/>
  <c r="AJ835" i="1" s="1"/>
  <c r="AL835" i="1" s="1"/>
  <c r="AN835" i="1" s="1"/>
  <c r="AF390" i="1"/>
  <c r="AH390" i="1" s="1"/>
  <c r="AJ390" i="1" s="1"/>
  <c r="AL390" i="1" s="1"/>
  <c r="AN390" i="1" s="1"/>
  <c r="AH646" i="1"/>
  <c r="AJ646" i="1" s="1"/>
  <c r="AL646" i="1" s="1"/>
  <c r="AN646" i="1" s="1"/>
  <c r="AH1249" i="1"/>
  <c r="AJ1249" i="1" s="1"/>
  <c r="AL1249" i="1" s="1"/>
  <c r="AN1249" i="1" s="1"/>
  <c r="AH1252" i="1"/>
  <c r="AJ1252" i="1" s="1"/>
  <c r="AL1252" i="1" s="1"/>
  <c r="AN1252" i="1" s="1"/>
  <c r="AH1287" i="1"/>
  <c r="AJ1287" i="1" s="1"/>
  <c r="AL1287" i="1" s="1"/>
  <c r="AN1287" i="1" s="1"/>
  <c r="AH1258" i="1"/>
  <c r="AJ1258" i="1" s="1"/>
  <c r="AL1258" i="1" s="1"/>
  <c r="AN1258" i="1" s="1"/>
  <c r="AF1169" i="1"/>
  <c r="AH1169" i="1" s="1"/>
  <c r="AJ1169" i="1" s="1"/>
  <c r="AL1169" i="1" s="1"/>
  <c r="AN1169" i="1" s="1"/>
  <c r="AF1185" i="1"/>
  <c r="AH1185" i="1" s="1"/>
  <c r="AJ1185" i="1" s="1"/>
  <c r="AL1185" i="1" s="1"/>
  <c r="AN1185" i="1" s="1"/>
  <c r="AF1094" i="1"/>
  <c r="AH1094" i="1" s="1"/>
  <c r="AJ1094" i="1" s="1"/>
  <c r="AL1094" i="1" s="1"/>
  <c r="AN1094" i="1" s="1"/>
  <c r="AF928" i="1"/>
  <c r="AH928" i="1" s="1"/>
  <c r="AJ928" i="1" s="1"/>
  <c r="AL928" i="1" s="1"/>
  <c r="AN928" i="1" s="1"/>
  <c r="AN878" i="1" l="1"/>
  <c r="AO878" i="1" s="1"/>
  <c r="AQ878" i="1" s="1"/>
  <c r="AT878" i="1" s="1"/>
  <c r="AH1008" i="1"/>
  <c r="AJ1008" i="1" s="1"/>
  <c r="AL1008" i="1" s="1"/>
  <c r="AN1212" i="1"/>
  <c r="AO1212" i="1" s="1"/>
  <c r="AQ1212" i="1" s="1"/>
  <c r="AT1212" i="1" s="1"/>
  <c r="AH675" i="1"/>
  <c r="AJ675" i="1" s="1"/>
  <c r="AL675" i="1" s="1"/>
  <c r="AN550" i="1"/>
  <c r="AO550" i="1" s="1"/>
  <c r="AQ550" i="1" s="1"/>
  <c r="AT550" i="1" s="1"/>
  <c r="S167" i="1"/>
  <c r="S168" i="1"/>
  <c r="S170" i="1" s="1"/>
  <c r="S1072" i="1"/>
  <c r="S1073" i="1"/>
  <c r="AH3" i="1"/>
  <c r="AO1037" i="1"/>
  <c r="AQ1037" i="1" s="1"/>
  <c r="AT1037" i="1" s="1"/>
  <c r="AO41" i="1"/>
  <c r="AQ41" i="1" s="1"/>
  <c r="AT41" i="1" s="1"/>
  <c r="AU41" i="1" s="1"/>
  <c r="AO224" i="1"/>
  <c r="AQ224" i="1" s="1"/>
  <c r="AT224" i="1" s="1"/>
  <c r="AO650" i="1"/>
  <c r="AQ650" i="1" s="1"/>
  <c r="AT650" i="1" s="1"/>
  <c r="AO673" i="1"/>
  <c r="AQ673" i="1" s="1"/>
  <c r="AT673" i="1" s="1"/>
  <c r="AO828" i="1"/>
  <c r="AQ828" i="1" s="1"/>
  <c r="AT828" i="1" s="1"/>
  <c r="AO847" i="1"/>
  <c r="AQ847" i="1" s="1"/>
  <c r="AT847" i="1" s="1"/>
  <c r="AO1040" i="1"/>
  <c r="AQ1040" i="1" s="1"/>
  <c r="AT1040" i="1" s="1"/>
  <c r="AO1071" i="1"/>
  <c r="AQ1071" i="1" s="1"/>
  <c r="AT1071" i="1" s="1"/>
  <c r="AO1273" i="1"/>
  <c r="AQ1273" i="1" s="1"/>
  <c r="AT1273" i="1" s="1"/>
  <c r="AO652" i="1"/>
  <c r="AQ652" i="1" s="1"/>
  <c r="AT652" i="1" s="1"/>
  <c r="AU652" i="1" s="1"/>
  <c r="AO743" i="1"/>
  <c r="AQ743" i="1" s="1"/>
  <c r="AT743" i="1" s="1"/>
  <c r="AO919" i="1"/>
  <c r="AQ919" i="1" s="1"/>
  <c r="AT919" i="1" s="1"/>
  <c r="AO42" i="1"/>
  <c r="AQ42" i="1" s="1"/>
  <c r="AT42" i="1" s="1"/>
  <c r="AO144" i="1"/>
  <c r="AQ144" i="1" s="1"/>
  <c r="AT144" i="1" s="1"/>
  <c r="AO229" i="1"/>
  <c r="AQ229" i="1" s="1"/>
  <c r="AT229" i="1" s="1"/>
  <c r="AO390" i="1"/>
  <c r="AQ390" i="1" s="1"/>
  <c r="AT390" i="1" s="1"/>
  <c r="AO10" i="1"/>
  <c r="AQ10" i="1" s="1"/>
  <c r="AT10" i="1" s="1"/>
  <c r="AO61" i="1"/>
  <c r="AQ61" i="1" s="1"/>
  <c r="AT61" i="1" s="1"/>
  <c r="AU61" i="1" s="1"/>
  <c r="AO74" i="1"/>
  <c r="AQ74" i="1" s="1"/>
  <c r="AT74" i="1" s="1"/>
  <c r="AU74" i="1" s="1"/>
  <c r="AO166" i="1"/>
  <c r="AQ166" i="1" s="1"/>
  <c r="AT166" i="1" s="1"/>
  <c r="AO268" i="1"/>
  <c r="AQ268" i="1" s="1"/>
  <c r="AT268" i="1" s="1"/>
  <c r="AO294" i="1"/>
  <c r="AQ294" i="1" s="1"/>
  <c r="AT294" i="1" s="1"/>
  <c r="AO433" i="1"/>
  <c r="AQ433" i="1" s="1"/>
  <c r="AT433" i="1" s="1"/>
  <c r="AO525" i="1"/>
  <c r="AQ525" i="1" s="1"/>
  <c r="AT525" i="1" s="1"/>
  <c r="AO712" i="1"/>
  <c r="AQ712" i="1" s="1"/>
  <c r="AT712" i="1" s="1"/>
  <c r="AO726" i="1"/>
  <c r="AQ726" i="1" s="1"/>
  <c r="AT726" i="1" s="1"/>
  <c r="AU726" i="1" s="1"/>
  <c r="AO875" i="1"/>
  <c r="AQ875" i="1" s="1"/>
  <c r="AT875" i="1" s="1"/>
  <c r="AO900" i="1"/>
  <c r="AQ900" i="1" s="1"/>
  <c r="AT900" i="1" s="1"/>
  <c r="AO1100" i="1"/>
  <c r="AQ1100" i="1" s="1"/>
  <c r="AT1100" i="1" s="1"/>
  <c r="AO1122" i="1"/>
  <c r="AQ1122" i="1" s="1"/>
  <c r="AT1122" i="1" s="1"/>
  <c r="AO1215" i="1"/>
  <c r="AQ1215" i="1" s="1"/>
  <c r="AT1215" i="1" s="1"/>
  <c r="AO1312" i="1"/>
  <c r="AQ1312" i="1" s="1"/>
  <c r="AT1312" i="1" s="1"/>
  <c r="AO12" i="1"/>
  <c r="AQ12" i="1" s="1"/>
  <c r="AT12" i="1" s="1"/>
  <c r="AO149" i="1"/>
  <c r="AQ149" i="1" s="1"/>
  <c r="AT149" i="1" s="1"/>
  <c r="AO169" i="1"/>
  <c r="AQ169" i="1" s="1"/>
  <c r="AT169" i="1" s="1"/>
  <c r="AO399" i="1"/>
  <c r="AQ399" i="1" s="1"/>
  <c r="AT399" i="1" s="1"/>
  <c r="AO438" i="1"/>
  <c r="AQ438" i="1" s="1"/>
  <c r="AT438" i="1" s="1"/>
  <c r="AO565" i="1"/>
  <c r="AQ565" i="1" s="1"/>
  <c r="AT565" i="1" s="1"/>
  <c r="AO617" i="1"/>
  <c r="AQ617" i="1" s="1"/>
  <c r="AT617" i="1" s="1"/>
  <c r="AO642" i="1"/>
  <c r="AQ642" i="1" s="1"/>
  <c r="AT642" i="1" s="1"/>
  <c r="AO748" i="1"/>
  <c r="AQ748" i="1" s="1"/>
  <c r="AT748" i="1" s="1"/>
  <c r="AO793" i="1"/>
  <c r="AQ793" i="1" s="1"/>
  <c r="AT793" i="1" s="1"/>
  <c r="AO814" i="1"/>
  <c r="AQ814" i="1" s="1"/>
  <c r="AT814" i="1" s="1"/>
  <c r="AO1005" i="1"/>
  <c r="AQ1005" i="1" s="1"/>
  <c r="AT1005" i="1" s="1"/>
  <c r="AO1025" i="1"/>
  <c r="AQ1025" i="1" s="1"/>
  <c r="AT1025" i="1" s="1"/>
  <c r="AO1147" i="1"/>
  <c r="AQ1147" i="1" s="1"/>
  <c r="AT1147" i="1" s="1"/>
  <c r="AO1193" i="1"/>
  <c r="AQ1193" i="1" s="1"/>
  <c r="AT1193" i="1" s="1"/>
  <c r="AO1172" i="1"/>
  <c r="AQ1172" i="1" s="1"/>
  <c r="AT1172" i="1" s="1"/>
  <c r="AO1196" i="1"/>
  <c r="AQ1196" i="1" s="1"/>
  <c r="AT1196" i="1" s="1"/>
  <c r="AO1114" i="1"/>
  <c r="AQ1114" i="1" s="1"/>
  <c r="AT1114" i="1" s="1"/>
  <c r="AO1255" i="1"/>
  <c r="AQ1255" i="1" s="1"/>
  <c r="AT1255" i="1" s="1"/>
  <c r="AO77" i="1"/>
  <c r="AQ77" i="1" s="1"/>
  <c r="AT77" i="1" s="1"/>
  <c r="AO132" i="1"/>
  <c r="AQ132" i="1" s="1"/>
  <c r="AT132" i="1" s="1"/>
  <c r="AO153" i="1"/>
  <c r="AQ153" i="1" s="1"/>
  <c r="AT153" i="1" s="1"/>
  <c r="AO301" i="1"/>
  <c r="AQ301" i="1" s="1"/>
  <c r="AT301" i="1" s="1"/>
  <c r="AO367" i="1"/>
  <c r="AQ367" i="1" s="1"/>
  <c r="AT367" i="1" s="1"/>
  <c r="AO403" i="1"/>
  <c r="AQ403" i="1" s="1"/>
  <c r="AT403" i="1" s="1"/>
  <c r="AO599" i="1"/>
  <c r="AQ599" i="1" s="1"/>
  <c r="AT599" i="1" s="1"/>
  <c r="AO619" i="1"/>
  <c r="AQ619" i="1" s="1"/>
  <c r="AT619" i="1" s="1"/>
  <c r="AO772" i="1"/>
  <c r="AQ772" i="1" s="1"/>
  <c r="AT772" i="1" s="1"/>
  <c r="AO796" i="1"/>
  <c r="AQ796" i="1" s="1"/>
  <c r="AT796" i="1" s="1"/>
  <c r="AO905" i="1"/>
  <c r="AQ905" i="1" s="1"/>
  <c r="AT905" i="1" s="1"/>
  <c r="AO966" i="1"/>
  <c r="AQ966" i="1" s="1"/>
  <c r="AT966" i="1" s="1"/>
  <c r="AO1015" i="1"/>
  <c r="AQ1015" i="1" s="1"/>
  <c r="AT1015" i="1" s="1"/>
  <c r="AO1136" i="1"/>
  <c r="AQ1136" i="1" s="1"/>
  <c r="AT1136" i="1" s="1"/>
  <c r="AO1120" i="1"/>
  <c r="AQ1120" i="1" s="1"/>
  <c r="AT1120" i="1" s="1"/>
  <c r="AO1309" i="1"/>
  <c r="AQ1309" i="1" s="1"/>
  <c r="AT1309" i="1" s="1"/>
  <c r="AO135" i="1"/>
  <c r="AQ135" i="1" s="1"/>
  <c r="AT135" i="1" s="1"/>
  <c r="AO155" i="1"/>
  <c r="AQ155" i="1" s="1"/>
  <c r="AT155" i="1" s="1"/>
  <c r="AO339" i="1"/>
  <c r="AQ339" i="1" s="1"/>
  <c r="AT339" i="1" s="1"/>
  <c r="AO371" i="1"/>
  <c r="AQ371" i="1" s="1"/>
  <c r="AT371" i="1" s="1"/>
  <c r="AO407" i="1"/>
  <c r="AQ407" i="1" s="1"/>
  <c r="AT407" i="1" s="1"/>
  <c r="AO547" i="1"/>
  <c r="AQ547" i="1" s="1"/>
  <c r="AT547" i="1" s="1"/>
  <c r="AU547" i="1" s="1"/>
  <c r="AO570" i="1"/>
  <c r="AQ570" i="1" s="1"/>
  <c r="AT570" i="1" s="1"/>
  <c r="AO603" i="1"/>
  <c r="AQ603" i="1" s="1"/>
  <c r="AT603" i="1" s="1"/>
  <c r="AO622" i="1"/>
  <c r="AQ622" i="1" s="1"/>
  <c r="AT622" i="1" s="1"/>
  <c r="AO753" i="1"/>
  <c r="AQ753" i="1" s="1"/>
  <c r="AT753" i="1" s="1"/>
  <c r="AO774" i="1"/>
  <c r="AQ774" i="1" s="1"/>
  <c r="AT774" i="1" s="1"/>
  <c r="AO799" i="1"/>
  <c r="AQ799" i="1" s="1"/>
  <c r="AT799" i="1" s="1"/>
  <c r="AO907" i="1"/>
  <c r="AQ907" i="1" s="1"/>
  <c r="AT907" i="1" s="1"/>
  <c r="AO931" i="1"/>
  <c r="AQ931" i="1" s="1"/>
  <c r="AT931" i="1" s="1"/>
  <c r="AO972" i="1"/>
  <c r="AQ972" i="1" s="1"/>
  <c r="AT972" i="1" s="1"/>
  <c r="AO1017" i="1"/>
  <c r="AQ1017" i="1" s="1"/>
  <c r="AT1017" i="1" s="1"/>
  <c r="AU1017" i="1" s="1"/>
  <c r="AO1131" i="1"/>
  <c r="AQ1131" i="1" s="1"/>
  <c r="AT1131" i="1" s="1"/>
  <c r="AO1153" i="1"/>
  <c r="AQ1153" i="1" s="1"/>
  <c r="AT1153" i="1" s="1"/>
  <c r="AO1176" i="1"/>
  <c r="AQ1176" i="1" s="1"/>
  <c r="AT1176" i="1" s="1"/>
  <c r="AO1199" i="1"/>
  <c r="AQ1199" i="1" s="1"/>
  <c r="AT1199" i="1" s="1"/>
  <c r="AO977" i="1"/>
  <c r="AQ977" i="1" s="1"/>
  <c r="AT977" i="1" s="1"/>
  <c r="AO1018" i="1"/>
  <c r="AQ1018" i="1" s="1"/>
  <c r="AT1018" i="1" s="1"/>
  <c r="AU1018" i="1" s="1"/>
  <c r="AO1034" i="1"/>
  <c r="AQ1034" i="1" s="1"/>
  <c r="AT1034" i="1" s="1"/>
  <c r="AO1062" i="1"/>
  <c r="AQ1062" i="1" s="1"/>
  <c r="AT1062" i="1" s="1"/>
  <c r="AO1201" i="1"/>
  <c r="AQ1201" i="1" s="1"/>
  <c r="AT1201" i="1" s="1"/>
  <c r="AO1300" i="1"/>
  <c r="AQ1300" i="1" s="1"/>
  <c r="AT1300" i="1" s="1"/>
  <c r="AO1094" i="1"/>
  <c r="AQ1094" i="1" s="1"/>
  <c r="AT1094" i="1" s="1"/>
  <c r="AO1269" i="1"/>
  <c r="AQ1269" i="1" s="1"/>
  <c r="AT1269" i="1" s="1"/>
  <c r="AO19" i="1"/>
  <c r="AQ19" i="1" s="1"/>
  <c r="AT19" i="1" s="1"/>
  <c r="AO52" i="1"/>
  <c r="AQ52" i="1" s="1"/>
  <c r="AT52" i="1" s="1"/>
  <c r="AO68" i="1"/>
  <c r="AQ68" i="1" s="1"/>
  <c r="AT68" i="1" s="1"/>
  <c r="AO84" i="1"/>
  <c r="AQ84" i="1" s="1"/>
  <c r="AT84" i="1" s="1"/>
  <c r="AO107" i="1"/>
  <c r="AQ107" i="1" s="1"/>
  <c r="AT107" i="1" s="1"/>
  <c r="AO179" i="1"/>
  <c r="AQ179" i="1" s="1"/>
  <c r="AT179" i="1" s="1"/>
  <c r="AO253" i="1"/>
  <c r="AQ253" i="1" s="1"/>
  <c r="AT253" i="1" s="1"/>
  <c r="AO284" i="1"/>
  <c r="AQ284" i="1" s="1"/>
  <c r="AT284" i="1" s="1"/>
  <c r="AO309" i="1"/>
  <c r="AQ309" i="1" s="1"/>
  <c r="AT309" i="1" s="1"/>
  <c r="AO343" i="1"/>
  <c r="AQ343" i="1" s="1"/>
  <c r="AT343" i="1" s="1"/>
  <c r="AO451" i="1"/>
  <c r="AQ451" i="1" s="1"/>
  <c r="AT451" i="1" s="1"/>
  <c r="AO515" i="1"/>
  <c r="AQ515" i="1" s="1"/>
  <c r="AT515" i="1" s="1"/>
  <c r="AO534" i="1"/>
  <c r="AQ534" i="1" s="1"/>
  <c r="AT534" i="1" s="1"/>
  <c r="AO548" i="1"/>
  <c r="AQ548" i="1" s="1"/>
  <c r="AT548" i="1" s="1"/>
  <c r="AO573" i="1"/>
  <c r="AQ573" i="1" s="1"/>
  <c r="AT573" i="1" s="1"/>
  <c r="AO607" i="1"/>
  <c r="AQ607" i="1" s="1"/>
  <c r="AT607" i="1" s="1"/>
  <c r="AO648" i="1"/>
  <c r="AQ648" i="1" s="1"/>
  <c r="AT648" i="1" s="1"/>
  <c r="AU648" i="1" s="1"/>
  <c r="AO700" i="1"/>
  <c r="AQ700" i="1" s="1"/>
  <c r="AT700" i="1" s="1"/>
  <c r="AO719" i="1"/>
  <c r="AQ719" i="1" s="1"/>
  <c r="AT719" i="1" s="1"/>
  <c r="AO735" i="1"/>
  <c r="AQ735" i="1" s="1"/>
  <c r="AT735" i="1" s="1"/>
  <c r="AO755" i="1"/>
  <c r="AQ755" i="1" s="1"/>
  <c r="AT755" i="1" s="1"/>
  <c r="AO777" i="1"/>
  <c r="AQ777" i="1" s="1"/>
  <c r="AT777" i="1" s="1"/>
  <c r="AO823" i="1"/>
  <c r="AQ823" i="1" s="1"/>
  <c r="AT823" i="1" s="1"/>
  <c r="AO842" i="1"/>
  <c r="AQ842" i="1" s="1"/>
  <c r="AT842" i="1" s="1"/>
  <c r="AO863" i="1"/>
  <c r="AQ863" i="1" s="1"/>
  <c r="AT863" i="1" s="1"/>
  <c r="AO886" i="1"/>
  <c r="AQ886" i="1" s="1"/>
  <c r="AT886" i="1" s="1"/>
  <c r="AO910" i="1"/>
  <c r="AQ910" i="1" s="1"/>
  <c r="AT910" i="1" s="1"/>
  <c r="AO1156" i="1"/>
  <c r="AQ1156" i="1" s="1"/>
  <c r="AT1156" i="1" s="1"/>
  <c r="AO1246" i="1"/>
  <c r="AQ1246" i="1" s="1"/>
  <c r="AT1246" i="1" s="1"/>
  <c r="AO1022" i="1"/>
  <c r="AQ1022" i="1" s="1"/>
  <c r="AT1022" i="1" s="1"/>
  <c r="AO1163" i="1"/>
  <c r="AQ1163" i="1" s="1"/>
  <c r="AT1163" i="1" s="1"/>
  <c r="AJ916" i="1"/>
  <c r="AL916" i="1" s="1"/>
  <c r="AO1320" i="1"/>
  <c r="AQ1320" i="1" s="1"/>
  <c r="AT1320" i="1" s="1"/>
  <c r="AO1291" i="1"/>
  <c r="AQ1291" i="1" s="1"/>
  <c r="AT1291" i="1" s="1"/>
  <c r="AO1259" i="1"/>
  <c r="AQ1259" i="1" s="1"/>
  <c r="AT1259" i="1" s="1"/>
  <c r="AU1259" i="1" s="1"/>
  <c r="AO1226" i="1"/>
  <c r="AQ1226" i="1" s="1"/>
  <c r="AT1226" i="1" s="1"/>
  <c r="AO1150" i="1"/>
  <c r="AQ1150" i="1" s="1"/>
  <c r="AT1150" i="1" s="1"/>
  <c r="AO1128" i="1"/>
  <c r="AQ1128" i="1" s="1"/>
  <c r="AT1128" i="1" s="1"/>
  <c r="AO1105" i="1"/>
  <c r="AQ1105" i="1" s="1"/>
  <c r="AT1105" i="1" s="1"/>
  <c r="AO1084" i="1"/>
  <c r="AQ1084" i="1" s="1"/>
  <c r="AT1084" i="1" s="1"/>
  <c r="AO1055" i="1"/>
  <c r="AQ1055" i="1" s="1"/>
  <c r="AT1055" i="1" s="1"/>
  <c r="AO1027" i="1"/>
  <c r="AQ1027" i="1" s="1"/>
  <c r="AT1027" i="1" s="1"/>
  <c r="AO928" i="1"/>
  <c r="AQ928" i="1" s="1"/>
  <c r="AT928" i="1" s="1"/>
  <c r="AO881" i="1"/>
  <c r="AQ881" i="1" s="1"/>
  <c r="AT881" i="1" s="1"/>
  <c r="AO837" i="1"/>
  <c r="AQ837" i="1" s="1"/>
  <c r="AT837" i="1" s="1"/>
  <c r="AO817" i="1"/>
  <c r="AQ817" i="1" s="1"/>
  <c r="AT817" i="1" s="1"/>
  <c r="AO750" i="1"/>
  <c r="AQ750" i="1" s="1"/>
  <c r="AT750" i="1" s="1"/>
  <c r="AO730" i="1"/>
  <c r="AQ730" i="1" s="1"/>
  <c r="AT730" i="1" s="1"/>
  <c r="AO716" i="1"/>
  <c r="AQ716" i="1" s="1"/>
  <c r="AT716" i="1" s="1"/>
  <c r="AU716" i="1" s="1"/>
  <c r="AO689" i="1"/>
  <c r="AQ689" i="1" s="1"/>
  <c r="AT689" i="1" s="1"/>
  <c r="AO659" i="1"/>
  <c r="AQ659" i="1" s="1"/>
  <c r="AT659" i="1" s="1"/>
  <c r="AO645" i="1"/>
  <c r="AQ645" i="1" s="1"/>
  <c r="AT645" i="1" s="1"/>
  <c r="AU645" i="1" s="1"/>
  <c r="AO568" i="1"/>
  <c r="AQ568" i="1" s="1"/>
  <c r="AT568" i="1" s="1"/>
  <c r="AO545" i="1"/>
  <c r="AQ545" i="1" s="1"/>
  <c r="AT545" i="1" s="1"/>
  <c r="AO530" i="1"/>
  <c r="AQ530" i="1" s="1"/>
  <c r="AT530" i="1" s="1"/>
  <c r="AO510" i="1"/>
  <c r="AQ510" i="1" s="1"/>
  <c r="AT510" i="1" s="1"/>
  <c r="AO443" i="1"/>
  <c r="AQ443" i="1" s="1"/>
  <c r="AT443" i="1" s="1"/>
  <c r="AO335" i="1"/>
  <c r="AQ335" i="1" s="1"/>
  <c r="AT335" i="1" s="1"/>
  <c r="AO277" i="1"/>
  <c r="AQ277" i="1" s="1"/>
  <c r="AT277" i="1" s="1"/>
  <c r="AO245" i="1"/>
  <c r="AQ245" i="1" s="1"/>
  <c r="AT245" i="1" s="1"/>
  <c r="AO204" i="1"/>
  <c r="AQ204" i="1" s="1"/>
  <c r="AT204" i="1" s="1"/>
  <c r="AO171" i="1"/>
  <c r="AQ171" i="1" s="1"/>
  <c r="AT171" i="1" s="1"/>
  <c r="AO64" i="1"/>
  <c r="AQ64" i="1" s="1"/>
  <c r="AT64" i="1" s="1"/>
  <c r="AO48" i="1"/>
  <c r="AQ48" i="1" s="1"/>
  <c r="AT48" i="1" s="1"/>
  <c r="AO32" i="1"/>
  <c r="AQ32" i="1" s="1"/>
  <c r="AT32" i="1" s="1"/>
  <c r="AO15" i="1"/>
  <c r="AQ15" i="1" s="1"/>
  <c r="AT15" i="1" s="1"/>
  <c r="AO820" i="1"/>
  <c r="AQ820" i="1" s="1"/>
  <c r="AT820" i="1" s="1"/>
  <c r="AO1317" i="1"/>
  <c r="AQ1317" i="1" s="1"/>
  <c r="AT1317" i="1" s="1"/>
  <c r="AO1287" i="1"/>
  <c r="AQ1287" i="1" s="1"/>
  <c r="AT1287" i="1" s="1"/>
  <c r="AO1258" i="1"/>
  <c r="AQ1258" i="1" s="1"/>
  <c r="AT1258" i="1" s="1"/>
  <c r="AU1258" i="1" s="1"/>
  <c r="AO1169" i="1"/>
  <c r="AQ1169" i="1" s="1"/>
  <c r="AT1169" i="1" s="1"/>
  <c r="AO1125" i="1"/>
  <c r="AQ1125" i="1" s="1"/>
  <c r="AT1125" i="1" s="1"/>
  <c r="AO1102" i="1"/>
  <c r="AQ1102" i="1" s="1"/>
  <c r="AT1102" i="1" s="1"/>
  <c r="AO1080" i="1"/>
  <c r="AQ1080" i="1" s="1"/>
  <c r="AT1080" i="1" s="1"/>
  <c r="AO1051" i="1"/>
  <c r="AQ1051" i="1" s="1"/>
  <c r="AT1051" i="1" s="1"/>
  <c r="AO962" i="1"/>
  <c r="AQ962" i="1" s="1"/>
  <c r="AT962" i="1" s="1"/>
  <c r="AO926" i="1"/>
  <c r="AQ926" i="1" s="1"/>
  <c r="AT926" i="1" s="1"/>
  <c r="AO903" i="1"/>
  <c r="AQ903" i="1" s="1"/>
  <c r="AT903" i="1" s="1"/>
  <c r="AO879" i="1"/>
  <c r="AQ879" i="1" s="1"/>
  <c r="AT879" i="1" s="1"/>
  <c r="AO855" i="1"/>
  <c r="AQ855" i="1" s="1"/>
  <c r="AT855" i="1" s="1"/>
  <c r="AO835" i="1"/>
  <c r="AQ835" i="1" s="1"/>
  <c r="AT835" i="1" s="1"/>
  <c r="AO769" i="1"/>
  <c r="AQ769" i="1" s="1"/>
  <c r="AT769" i="1" s="1"/>
  <c r="AO727" i="1"/>
  <c r="AQ727" i="1" s="1"/>
  <c r="AT727" i="1" s="1"/>
  <c r="AO714" i="1"/>
  <c r="AQ714" i="1" s="1"/>
  <c r="AT714" i="1" s="1"/>
  <c r="AO686" i="1"/>
  <c r="AQ686" i="1" s="1"/>
  <c r="AT686" i="1" s="1"/>
  <c r="AO656" i="1"/>
  <c r="AQ656" i="1" s="1"/>
  <c r="AT656" i="1" s="1"/>
  <c r="AO614" i="1"/>
  <c r="AQ614" i="1" s="1"/>
  <c r="AT614" i="1" s="1"/>
  <c r="AO594" i="1"/>
  <c r="AQ594" i="1" s="1"/>
  <c r="AT594" i="1" s="1"/>
  <c r="AO543" i="1"/>
  <c r="AQ543" i="1" s="1"/>
  <c r="AT543" i="1" s="1"/>
  <c r="AO527" i="1"/>
  <c r="AQ527" i="1" s="1"/>
  <c r="AT527" i="1" s="1"/>
  <c r="AO507" i="1"/>
  <c r="AQ507" i="1" s="1"/>
  <c r="AT507" i="1" s="1"/>
  <c r="AO362" i="1"/>
  <c r="AQ362" i="1" s="1"/>
  <c r="AT362" i="1" s="1"/>
  <c r="AO331" i="1"/>
  <c r="AQ331" i="1" s="1"/>
  <c r="AT331" i="1" s="1"/>
  <c r="AO298" i="1"/>
  <c r="AQ298" i="1" s="1"/>
  <c r="AT298" i="1" s="1"/>
  <c r="AO275" i="1"/>
  <c r="AQ275" i="1" s="1"/>
  <c r="AT275" i="1" s="1"/>
  <c r="AO241" i="1"/>
  <c r="AQ241" i="1" s="1"/>
  <c r="AT241" i="1" s="1"/>
  <c r="AO199" i="1"/>
  <c r="AQ199" i="1" s="1"/>
  <c r="AT199" i="1" s="1"/>
  <c r="AO125" i="1"/>
  <c r="AQ125" i="1" s="1"/>
  <c r="AT125" i="1" s="1"/>
  <c r="AO102" i="1"/>
  <c r="AQ102" i="1" s="1"/>
  <c r="AT102" i="1" s="1"/>
  <c r="AO75" i="1"/>
  <c r="AQ75" i="1" s="1"/>
  <c r="AT75" i="1" s="1"/>
  <c r="AO62" i="1"/>
  <c r="AQ62" i="1" s="1"/>
  <c r="AT62" i="1" s="1"/>
  <c r="AO46" i="1"/>
  <c r="AQ46" i="1" s="1"/>
  <c r="AT46" i="1" s="1"/>
  <c r="AO29" i="1"/>
  <c r="AQ29" i="1" s="1"/>
  <c r="AT29" i="1" s="1"/>
  <c r="AO1030" i="1"/>
  <c r="AQ1030" i="1" s="1"/>
  <c r="AT1030" i="1" s="1"/>
  <c r="AO447" i="1"/>
  <c r="AQ447" i="1" s="1"/>
  <c r="AT447" i="1" s="1"/>
  <c r="AO209" i="1"/>
  <c r="AQ209" i="1" s="1"/>
  <c r="AT209" i="1" s="1"/>
  <c r="AO50" i="1"/>
  <c r="AQ50" i="1" s="1"/>
  <c r="AT50" i="1" s="1"/>
  <c r="AO1282" i="1"/>
  <c r="AQ1282" i="1" s="1"/>
  <c r="AT1282" i="1" s="1"/>
  <c r="AO1257" i="1"/>
  <c r="AQ1257" i="1" s="1"/>
  <c r="AT1257" i="1" s="1"/>
  <c r="AU1257" i="1" s="1"/>
  <c r="AO1191" i="1"/>
  <c r="AQ1191" i="1" s="1"/>
  <c r="AT1191" i="1" s="1"/>
  <c r="AO1167" i="1"/>
  <c r="AQ1167" i="1" s="1"/>
  <c r="AT1167" i="1" s="1"/>
  <c r="AO1144" i="1"/>
  <c r="AQ1144" i="1" s="1"/>
  <c r="AT1144" i="1" s="1"/>
  <c r="AO1077" i="1"/>
  <c r="AQ1077" i="1" s="1"/>
  <c r="AT1077" i="1" s="1"/>
  <c r="AO1047" i="1"/>
  <c r="AQ1047" i="1" s="1"/>
  <c r="AT1047" i="1" s="1"/>
  <c r="AO1024" i="1"/>
  <c r="AQ1024" i="1" s="1"/>
  <c r="AT1024" i="1" s="1"/>
  <c r="AU1024" i="1" s="1"/>
  <c r="AO1001" i="1"/>
  <c r="AQ1001" i="1" s="1"/>
  <c r="AT1001" i="1" s="1"/>
  <c r="AO956" i="1"/>
  <c r="AQ956" i="1" s="1"/>
  <c r="AT956" i="1" s="1"/>
  <c r="AO922" i="1"/>
  <c r="AQ922" i="1" s="1"/>
  <c r="AT922" i="1" s="1"/>
  <c r="AO852" i="1"/>
  <c r="AQ852" i="1" s="1"/>
  <c r="AT852" i="1" s="1"/>
  <c r="AO832" i="1"/>
  <c r="AQ832" i="1" s="1"/>
  <c r="AT832" i="1" s="1"/>
  <c r="AO812" i="1"/>
  <c r="AQ812" i="1" s="1"/>
  <c r="AT812" i="1" s="1"/>
  <c r="AO791" i="1"/>
  <c r="AQ791" i="1" s="1"/>
  <c r="AT791" i="1" s="1"/>
  <c r="AO766" i="1"/>
  <c r="AQ766" i="1" s="1"/>
  <c r="AT766" i="1" s="1"/>
  <c r="AO746" i="1"/>
  <c r="AQ746" i="1" s="1"/>
  <c r="AT746" i="1" s="1"/>
  <c r="AO681" i="1"/>
  <c r="AQ681" i="1" s="1"/>
  <c r="AT681" i="1" s="1"/>
  <c r="AO653" i="1"/>
  <c r="AQ653" i="1" s="1"/>
  <c r="AT653" i="1" s="1"/>
  <c r="AO638" i="1"/>
  <c r="AQ638" i="1" s="1"/>
  <c r="AT638" i="1" s="1"/>
  <c r="AO589" i="1"/>
  <c r="AQ589" i="1" s="1"/>
  <c r="AT589" i="1" s="1"/>
  <c r="AO563" i="1"/>
  <c r="AQ563" i="1" s="1"/>
  <c r="AT563" i="1" s="1"/>
  <c r="AO542" i="1"/>
  <c r="AQ542" i="1" s="1"/>
  <c r="AT542" i="1" s="1"/>
  <c r="AU542" i="1" s="1"/>
  <c r="AO504" i="1"/>
  <c r="AQ504" i="1" s="1"/>
  <c r="AT504" i="1" s="1"/>
  <c r="AO467" i="1"/>
  <c r="AQ467" i="1" s="1"/>
  <c r="AT467" i="1" s="1"/>
  <c r="AO358" i="1"/>
  <c r="AQ358" i="1" s="1"/>
  <c r="AT358" i="1" s="1"/>
  <c r="AO326" i="1"/>
  <c r="AQ326" i="1" s="1"/>
  <c r="AT326" i="1" s="1"/>
  <c r="AO238" i="1"/>
  <c r="AQ238" i="1" s="1"/>
  <c r="AT238" i="1" s="1"/>
  <c r="AO195" i="1"/>
  <c r="AQ195" i="1" s="1"/>
  <c r="AT195" i="1" s="1"/>
  <c r="AO147" i="1"/>
  <c r="AQ147" i="1" s="1"/>
  <c r="AT147" i="1" s="1"/>
  <c r="AO122" i="1"/>
  <c r="AQ122" i="1" s="1"/>
  <c r="AT122" i="1" s="1"/>
  <c r="AO98" i="1"/>
  <c r="AQ98" i="1" s="1"/>
  <c r="AT98" i="1" s="1"/>
  <c r="AO44" i="1"/>
  <c r="AQ44" i="1" s="1"/>
  <c r="AT44" i="1" s="1"/>
  <c r="AO717" i="1"/>
  <c r="AQ717" i="1" s="1"/>
  <c r="AT717" i="1" s="1"/>
  <c r="AO280" i="1"/>
  <c r="AQ280" i="1" s="1"/>
  <c r="AT280" i="1" s="1"/>
  <c r="AO1278" i="1"/>
  <c r="AQ1278" i="1" s="1"/>
  <c r="AT1278" i="1" s="1"/>
  <c r="AO1208" i="1"/>
  <c r="AQ1208" i="1" s="1"/>
  <c r="AT1208" i="1" s="1"/>
  <c r="AO1188" i="1"/>
  <c r="AQ1188" i="1" s="1"/>
  <c r="AT1188" i="1" s="1"/>
  <c r="AO1142" i="1"/>
  <c r="AQ1142" i="1" s="1"/>
  <c r="AT1142" i="1" s="1"/>
  <c r="AO1098" i="1"/>
  <c r="AQ1098" i="1" s="1"/>
  <c r="AT1098" i="1" s="1"/>
  <c r="AO1074" i="1"/>
  <c r="AQ1074" i="1" s="1"/>
  <c r="AT1074" i="1" s="1"/>
  <c r="AO1044" i="1"/>
  <c r="AQ1044" i="1" s="1"/>
  <c r="AT1044" i="1" s="1"/>
  <c r="AO995" i="1"/>
  <c r="AQ995" i="1" s="1"/>
  <c r="AT995" i="1" s="1"/>
  <c r="AO950" i="1"/>
  <c r="AQ950" i="1" s="1"/>
  <c r="AT950" i="1" s="1"/>
  <c r="AO898" i="1"/>
  <c r="AQ898" i="1" s="1"/>
  <c r="AT898" i="1" s="1"/>
  <c r="AO871" i="1"/>
  <c r="AQ871" i="1" s="1"/>
  <c r="AT871" i="1" s="1"/>
  <c r="AO849" i="1"/>
  <c r="AQ849" i="1" s="1"/>
  <c r="AT849" i="1" s="1"/>
  <c r="AO830" i="1"/>
  <c r="AQ830" i="1" s="1"/>
  <c r="AT830" i="1" s="1"/>
  <c r="AO810" i="1"/>
  <c r="AQ810" i="1" s="1"/>
  <c r="AT810" i="1" s="1"/>
  <c r="AO788" i="1"/>
  <c r="AQ788" i="1" s="1"/>
  <c r="AT788" i="1" s="1"/>
  <c r="AO763" i="1"/>
  <c r="AQ763" i="1" s="1"/>
  <c r="AT763" i="1" s="1"/>
  <c r="AO725" i="1"/>
  <c r="AQ725" i="1" s="1"/>
  <c r="AT725" i="1" s="1"/>
  <c r="AU725" i="1" s="1"/>
  <c r="AO709" i="1"/>
  <c r="AQ709" i="1" s="1"/>
  <c r="AT709" i="1" s="1"/>
  <c r="AO677" i="1"/>
  <c r="AQ677" i="1" s="1"/>
  <c r="AT677" i="1" s="1"/>
  <c r="AO634" i="1"/>
  <c r="AQ634" i="1" s="1"/>
  <c r="AT634" i="1" s="1"/>
  <c r="AO613" i="1"/>
  <c r="AQ613" i="1" s="1"/>
  <c r="AT613" i="1" s="1"/>
  <c r="AU613" i="1" s="1"/>
  <c r="AO585" i="1"/>
  <c r="AQ585" i="1" s="1"/>
  <c r="AT585" i="1" s="1"/>
  <c r="AO560" i="1"/>
  <c r="AQ560" i="1" s="1"/>
  <c r="AT560" i="1" s="1"/>
  <c r="AO540" i="1"/>
  <c r="AQ540" i="1" s="1"/>
  <c r="AT540" i="1" s="1"/>
  <c r="AO522" i="1"/>
  <c r="AQ522" i="1" s="1"/>
  <c r="AT522" i="1" s="1"/>
  <c r="AO463" i="1"/>
  <c r="AQ463" i="1" s="1"/>
  <c r="AT463" i="1" s="1"/>
  <c r="AO428" i="1"/>
  <c r="AQ428" i="1" s="1"/>
  <c r="AT428" i="1" s="1"/>
  <c r="AO355" i="1"/>
  <c r="AQ355" i="1" s="1"/>
  <c r="AT355" i="1" s="1"/>
  <c r="AO322" i="1"/>
  <c r="AQ322" i="1" s="1"/>
  <c r="AT322" i="1" s="1"/>
  <c r="AO292" i="1"/>
  <c r="AQ292" i="1" s="1"/>
  <c r="AT292" i="1" s="1"/>
  <c r="AO264" i="1"/>
  <c r="AQ264" i="1" s="1"/>
  <c r="AT264" i="1" s="1"/>
  <c r="AO191" i="1"/>
  <c r="AQ191" i="1" s="1"/>
  <c r="AT191" i="1" s="1"/>
  <c r="AO164" i="1"/>
  <c r="AQ164" i="1" s="1"/>
  <c r="AT164" i="1" s="1"/>
  <c r="AO118" i="1"/>
  <c r="AQ118" i="1" s="1"/>
  <c r="AT118" i="1" s="1"/>
  <c r="AO94" i="1"/>
  <c r="AQ94" i="1" s="1"/>
  <c r="AT94" i="1" s="1"/>
  <c r="AO73" i="1"/>
  <c r="AQ73" i="1" s="1"/>
  <c r="AT73" i="1" s="1"/>
  <c r="AU73" i="1" s="1"/>
  <c r="AO59" i="1"/>
  <c r="AQ59" i="1" s="1"/>
  <c r="AT59" i="1" s="1"/>
  <c r="AO25" i="1"/>
  <c r="AQ25" i="1" s="1"/>
  <c r="AT25" i="1" s="1"/>
  <c r="AO8" i="1"/>
  <c r="AQ8" i="1" s="1"/>
  <c r="AT8" i="1" s="1"/>
  <c r="AO1260" i="1"/>
  <c r="AQ1260" i="1" s="1"/>
  <c r="AT1260" i="1" s="1"/>
  <c r="AO1108" i="1"/>
  <c r="AQ1108" i="1" s="1"/>
  <c r="AT1108" i="1" s="1"/>
  <c r="AO839" i="1"/>
  <c r="AQ839" i="1" s="1"/>
  <c r="AT839" i="1" s="1"/>
  <c r="AO174" i="1"/>
  <c r="AQ174" i="1" s="1"/>
  <c r="AT174" i="1" s="1"/>
  <c r="AO66" i="1"/>
  <c r="AQ66" i="1" s="1"/>
  <c r="AT66" i="1" s="1"/>
  <c r="AO1307" i="1"/>
  <c r="AQ1307" i="1" s="1"/>
  <c r="AT1307" i="1" s="1"/>
  <c r="AO1252" i="1"/>
  <c r="AQ1252" i="1" s="1"/>
  <c r="AT1252" i="1" s="1"/>
  <c r="AO1206" i="1"/>
  <c r="AQ1206" i="1" s="1"/>
  <c r="AT1206" i="1" s="1"/>
  <c r="AO1185" i="1"/>
  <c r="AQ1185" i="1" s="1"/>
  <c r="AT1185" i="1" s="1"/>
  <c r="AO1161" i="1"/>
  <c r="AQ1161" i="1" s="1"/>
  <c r="AT1161" i="1" s="1"/>
  <c r="AO1139" i="1"/>
  <c r="AQ1139" i="1" s="1"/>
  <c r="AT1139" i="1" s="1"/>
  <c r="AO1117" i="1"/>
  <c r="AQ1117" i="1" s="1"/>
  <c r="AT1117" i="1" s="1"/>
  <c r="AO1096" i="1"/>
  <c r="AQ1096" i="1" s="1"/>
  <c r="AT1096" i="1" s="1"/>
  <c r="AO1020" i="1"/>
  <c r="AQ1020" i="1" s="1"/>
  <c r="AT1020" i="1" s="1"/>
  <c r="AO989" i="1"/>
  <c r="AQ989" i="1" s="1"/>
  <c r="AT989" i="1" s="1"/>
  <c r="AO947" i="1"/>
  <c r="AQ947" i="1" s="1"/>
  <c r="AT947" i="1" s="1"/>
  <c r="AO895" i="1"/>
  <c r="AQ895" i="1" s="1"/>
  <c r="AT895" i="1" s="1"/>
  <c r="AO868" i="1"/>
  <c r="AQ868" i="1" s="1"/>
  <c r="AT868" i="1" s="1"/>
  <c r="AO807" i="1"/>
  <c r="AQ807" i="1" s="1"/>
  <c r="AT807" i="1" s="1"/>
  <c r="AO783" i="1"/>
  <c r="AQ783" i="1" s="1"/>
  <c r="AT783" i="1" s="1"/>
  <c r="AO761" i="1"/>
  <c r="AQ761" i="1" s="1"/>
  <c r="AT761" i="1" s="1"/>
  <c r="AO741" i="1"/>
  <c r="AQ741" i="1" s="1"/>
  <c r="AT741" i="1" s="1"/>
  <c r="AO723" i="1"/>
  <c r="AQ723" i="1" s="1"/>
  <c r="AT723" i="1" s="1"/>
  <c r="AO706" i="1"/>
  <c r="AQ706" i="1" s="1"/>
  <c r="AT706" i="1" s="1"/>
  <c r="AO630" i="1"/>
  <c r="AQ630" i="1" s="1"/>
  <c r="AT630" i="1" s="1"/>
  <c r="AO611" i="1"/>
  <c r="AQ611" i="1" s="1"/>
  <c r="AT611" i="1" s="1"/>
  <c r="AO580" i="1"/>
  <c r="AQ580" i="1" s="1"/>
  <c r="AT580" i="1" s="1"/>
  <c r="AO555" i="1"/>
  <c r="AQ555" i="1" s="1"/>
  <c r="AT555" i="1" s="1"/>
  <c r="AO538" i="1"/>
  <c r="AQ538" i="1" s="1"/>
  <c r="AT538" i="1" s="1"/>
  <c r="AO520" i="1"/>
  <c r="AQ520" i="1" s="1"/>
  <c r="AT520" i="1" s="1"/>
  <c r="AO459" i="1"/>
  <c r="AQ459" i="1" s="1"/>
  <c r="AT459" i="1" s="1"/>
  <c r="AO422" i="1"/>
  <c r="AQ422" i="1" s="1"/>
  <c r="AT422" i="1" s="1"/>
  <c r="AO385" i="1"/>
  <c r="AQ385" i="1" s="1"/>
  <c r="AT385" i="1" s="1"/>
  <c r="AO351" i="1"/>
  <c r="AQ351" i="1" s="1"/>
  <c r="AT351" i="1" s="1"/>
  <c r="AO318" i="1"/>
  <c r="AQ318" i="1" s="1"/>
  <c r="AT318" i="1" s="1"/>
  <c r="AO290" i="1"/>
  <c r="AQ290" i="1" s="1"/>
  <c r="AT290" i="1" s="1"/>
  <c r="AO260" i="1"/>
  <c r="AQ260" i="1" s="1"/>
  <c r="AT260" i="1" s="1"/>
  <c r="AO187" i="1"/>
  <c r="AQ187" i="1" s="1"/>
  <c r="AT187" i="1" s="1"/>
  <c r="AO162" i="1"/>
  <c r="AQ162" i="1" s="1"/>
  <c r="AT162" i="1" s="1"/>
  <c r="AO142" i="1"/>
  <c r="AQ142" i="1" s="1"/>
  <c r="AT142" i="1" s="1"/>
  <c r="AO114" i="1"/>
  <c r="AQ114" i="1" s="1"/>
  <c r="AT114" i="1" s="1"/>
  <c r="AO91" i="1"/>
  <c r="AQ91" i="1" s="1"/>
  <c r="AT91" i="1" s="1"/>
  <c r="AO71" i="1"/>
  <c r="AQ71" i="1" s="1"/>
  <c r="AT71" i="1" s="1"/>
  <c r="AO57" i="1"/>
  <c r="AQ57" i="1" s="1"/>
  <c r="AT57" i="1" s="1"/>
  <c r="AO23" i="1"/>
  <c r="AQ23" i="1" s="1"/>
  <c r="AT23" i="1" s="1"/>
  <c r="AO6" i="1"/>
  <c r="AQ6" i="1" s="1"/>
  <c r="AT6" i="1" s="1"/>
  <c r="AO1295" i="1"/>
  <c r="AQ1295" i="1" s="1"/>
  <c r="AT1295" i="1" s="1"/>
  <c r="AO1088" i="1"/>
  <c r="AQ1088" i="1" s="1"/>
  <c r="AT1088" i="1" s="1"/>
  <c r="AO884" i="1"/>
  <c r="AQ884" i="1" s="1"/>
  <c r="AT884" i="1" s="1"/>
  <c r="AO646" i="1"/>
  <c r="AQ646" i="1" s="1"/>
  <c r="AT646" i="1" s="1"/>
  <c r="AO17" i="1"/>
  <c r="AQ17" i="1" s="1"/>
  <c r="AT17" i="1" s="1"/>
  <c r="AO1304" i="1"/>
  <c r="AQ1304" i="1" s="1"/>
  <c r="AT1304" i="1" s="1"/>
  <c r="AO1249" i="1"/>
  <c r="AQ1249" i="1" s="1"/>
  <c r="AT1249" i="1" s="1"/>
  <c r="AU1249" i="1" s="1"/>
  <c r="AO1204" i="1"/>
  <c r="AQ1204" i="1" s="1"/>
  <c r="AT1204" i="1" s="1"/>
  <c r="AO1182" i="1"/>
  <c r="AQ1182" i="1" s="1"/>
  <c r="AT1182" i="1" s="1"/>
  <c r="AO1159" i="1"/>
  <c r="AQ1159" i="1" s="1"/>
  <c r="AT1159" i="1" s="1"/>
  <c r="AO1066" i="1"/>
  <c r="AQ1066" i="1" s="1"/>
  <c r="AT1066" i="1" s="1"/>
  <c r="AO1019" i="1"/>
  <c r="AQ1019" i="1" s="1"/>
  <c r="AT1019" i="1" s="1"/>
  <c r="AU1019" i="1" s="1"/>
  <c r="AO983" i="1"/>
  <c r="AQ983" i="1" s="1"/>
  <c r="AT983" i="1" s="1"/>
  <c r="AO942" i="1"/>
  <c r="AQ942" i="1" s="1"/>
  <c r="AT942" i="1" s="1"/>
  <c r="AO913" i="1"/>
  <c r="AQ913" i="1" s="1"/>
  <c r="AT913" i="1" s="1"/>
  <c r="AO889" i="1"/>
  <c r="AQ889" i="1" s="1"/>
  <c r="AT889" i="1" s="1"/>
  <c r="AO866" i="1"/>
  <c r="AQ866" i="1" s="1"/>
  <c r="AT866" i="1" s="1"/>
  <c r="AO845" i="1"/>
  <c r="AQ845" i="1" s="1"/>
  <c r="AT845" i="1" s="1"/>
  <c r="AO826" i="1"/>
  <c r="AQ826" i="1" s="1"/>
  <c r="AT826" i="1" s="1"/>
  <c r="AO804" i="1"/>
  <c r="AQ804" i="1" s="1"/>
  <c r="AT804" i="1" s="1"/>
  <c r="AO780" i="1"/>
  <c r="AQ780" i="1" s="1"/>
  <c r="AT780" i="1" s="1"/>
  <c r="AO758" i="1"/>
  <c r="AQ758" i="1" s="1"/>
  <c r="AT758" i="1" s="1"/>
  <c r="AO738" i="1"/>
  <c r="AQ738" i="1" s="1"/>
  <c r="AT738" i="1" s="1"/>
  <c r="AO721" i="1"/>
  <c r="AQ721" i="1" s="1"/>
  <c r="AT721" i="1" s="1"/>
  <c r="AO703" i="1"/>
  <c r="AQ703" i="1" s="1"/>
  <c r="AT703" i="1" s="1"/>
  <c r="AO667" i="1"/>
  <c r="AQ667" i="1" s="1"/>
  <c r="AT667" i="1" s="1"/>
  <c r="AO649" i="1"/>
  <c r="AQ649" i="1" s="1"/>
  <c r="AT649" i="1" s="1"/>
  <c r="AU649" i="1" s="1"/>
  <c r="AO627" i="1"/>
  <c r="AQ627" i="1" s="1"/>
  <c r="AT627" i="1" s="1"/>
  <c r="AO609" i="1"/>
  <c r="AQ609" i="1" s="1"/>
  <c r="AT609" i="1" s="1"/>
  <c r="AO575" i="1"/>
  <c r="AQ575" i="1" s="1"/>
  <c r="AT575" i="1" s="1"/>
  <c r="AO552" i="1"/>
  <c r="AQ552" i="1" s="1"/>
  <c r="AT552" i="1" s="1"/>
  <c r="AO536" i="1"/>
  <c r="AQ536" i="1" s="1"/>
  <c r="AT536" i="1" s="1"/>
  <c r="AO517" i="1"/>
  <c r="AQ517" i="1" s="1"/>
  <c r="AT517" i="1" s="1"/>
  <c r="AO455" i="1"/>
  <c r="AQ455" i="1" s="1"/>
  <c r="AT455" i="1" s="1"/>
  <c r="AO417" i="1"/>
  <c r="AQ417" i="1" s="1"/>
  <c r="AT417" i="1" s="1"/>
  <c r="AO380" i="1"/>
  <c r="AQ380" i="1" s="1"/>
  <c r="AT380" i="1" s="1"/>
  <c r="AO347" i="1"/>
  <c r="AQ347" i="1" s="1"/>
  <c r="AT347" i="1" s="1"/>
  <c r="AO314" i="1"/>
  <c r="AQ314" i="1" s="1"/>
  <c r="AT314" i="1" s="1"/>
  <c r="AO287" i="1"/>
  <c r="AQ287" i="1" s="1"/>
  <c r="AT287" i="1" s="1"/>
  <c r="AO256" i="1"/>
  <c r="AQ256" i="1" s="1"/>
  <c r="AT256" i="1" s="1"/>
  <c r="AO219" i="1"/>
  <c r="AQ219" i="1" s="1"/>
  <c r="AT219" i="1" s="1"/>
  <c r="AO183" i="1"/>
  <c r="AQ183" i="1" s="1"/>
  <c r="AT183" i="1" s="1"/>
  <c r="AO160" i="1"/>
  <c r="AQ160" i="1" s="1"/>
  <c r="AT160" i="1" s="1"/>
  <c r="AO140" i="1"/>
  <c r="AQ140" i="1" s="1"/>
  <c r="AT140" i="1" s="1"/>
  <c r="AO111" i="1"/>
  <c r="AQ111" i="1" s="1"/>
  <c r="AT111" i="1" s="1"/>
  <c r="AO88" i="1"/>
  <c r="AQ88" i="1" s="1"/>
  <c r="AT88" i="1" s="1"/>
  <c r="AO70" i="1"/>
  <c r="AQ70" i="1" s="1"/>
  <c r="AT70" i="1" s="1"/>
  <c r="AU70" i="1" s="1"/>
  <c r="AO55" i="1"/>
  <c r="AQ55" i="1" s="1"/>
  <c r="AT55" i="1" s="1"/>
  <c r="AO39" i="1"/>
  <c r="AQ39" i="1" s="1"/>
  <c r="AT39" i="1" s="1"/>
  <c r="AO22" i="1"/>
  <c r="AQ22" i="1" s="1"/>
  <c r="AT22" i="1" s="1"/>
  <c r="AU22" i="1" s="1"/>
  <c r="AO1243" i="1"/>
  <c r="AQ1243" i="1" s="1"/>
  <c r="AT1243" i="1" s="1"/>
  <c r="AO860" i="1"/>
  <c r="AQ860" i="1" s="1"/>
  <c r="AT860" i="1" s="1"/>
  <c r="AO733" i="1"/>
  <c r="AQ733" i="1" s="1"/>
  <c r="AT733" i="1" s="1"/>
  <c r="AO249" i="1"/>
  <c r="AQ249" i="1" s="1"/>
  <c r="AT249" i="1" s="1"/>
  <c r="AO34" i="1"/>
  <c r="AQ34" i="1" s="1"/>
  <c r="AT34" i="1" s="1"/>
  <c r="AO1264" i="1"/>
  <c r="AQ1264" i="1" s="1"/>
  <c r="AT1264" i="1" s="1"/>
  <c r="AO1179" i="1"/>
  <c r="AQ1179" i="1" s="1"/>
  <c r="AT1179" i="1" s="1"/>
  <c r="AO1134" i="1"/>
  <c r="AQ1134" i="1" s="1"/>
  <c r="AT1134" i="1" s="1"/>
  <c r="AO1111" i="1"/>
  <c r="AQ1111" i="1" s="1"/>
  <c r="AT1111" i="1" s="1"/>
  <c r="AO1091" i="1"/>
  <c r="AQ1091" i="1" s="1"/>
  <c r="AT1091" i="1" s="1"/>
  <c r="AO936" i="1"/>
  <c r="AQ936" i="1" s="1"/>
  <c r="AT936" i="1" s="1"/>
  <c r="AO801" i="1"/>
  <c r="AQ801" i="1" s="1"/>
  <c r="AT801" i="1" s="1"/>
  <c r="AO665" i="1"/>
  <c r="AQ665" i="1" s="1"/>
  <c r="AT665" i="1" s="1"/>
  <c r="AO625" i="1"/>
  <c r="AQ625" i="1" s="1"/>
  <c r="AT625" i="1" s="1"/>
  <c r="AO412" i="1"/>
  <c r="AQ412" i="1" s="1"/>
  <c r="AT412" i="1" s="1"/>
  <c r="AO376" i="1"/>
  <c r="AQ376" i="1" s="1"/>
  <c r="AT376" i="1" s="1"/>
  <c r="AO214" i="1"/>
  <c r="AQ214" i="1" s="1"/>
  <c r="AT214" i="1" s="1"/>
  <c r="AO158" i="1"/>
  <c r="AQ158" i="1" s="1"/>
  <c r="AT158" i="1" s="1"/>
  <c r="AO137" i="1"/>
  <c r="AQ137" i="1" s="1"/>
  <c r="AT137" i="1" s="1"/>
  <c r="AO37" i="1"/>
  <c r="AQ37" i="1" s="1"/>
  <c r="AT37" i="1" s="1"/>
  <c r="AO1058" i="1"/>
  <c r="AQ1058" i="1" s="1"/>
  <c r="AT1058" i="1" s="1"/>
  <c r="AO662" i="1"/>
  <c r="AQ662" i="1" s="1"/>
  <c r="AT662" i="1" s="1"/>
  <c r="AO532" i="1"/>
  <c r="AQ532" i="1" s="1"/>
  <c r="AT532" i="1" s="1"/>
  <c r="AO305" i="1"/>
  <c r="AQ305" i="1" s="1"/>
  <c r="AT305" i="1" s="1"/>
  <c r="AO104" i="1"/>
  <c r="AQ104" i="1" s="1"/>
  <c r="AT104" i="1" s="1"/>
  <c r="AO857" i="1"/>
  <c r="AQ857" i="1" s="1"/>
  <c r="AT857" i="1" s="1"/>
  <c r="AO4" i="1"/>
  <c r="AQ4" i="1" s="1"/>
  <c r="AT4" i="1" s="1"/>
  <c r="AO395" i="1"/>
  <c r="AQ395" i="1" s="1"/>
  <c r="AT395" i="1" s="1"/>
  <c r="AN1008" i="1" l="1"/>
  <c r="AO1008" i="1" s="1"/>
  <c r="AQ1008" i="1" s="1"/>
  <c r="AT1008" i="1" s="1"/>
  <c r="AN675" i="1"/>
  <c r="AO675" i="1" s="1"/>
  <c r="AQ675" i="1" s="1"/>
  <c r="AT675" i="1" s="1"/>
  <c r="AN916" i="1"/>
  <c r="AO916" i="1" s="1"/>
  <c r="AQ916" i="1" s="1"/>
  <c r="AT916" i="1" s="1"/>
  <c r="S1076" i="1"/>
  <c r="S1075" i="1"/>
  <c r="S172" i="1"/>
  <c r="S173" i="1"/>
  <c r="S175" i="1" s="1"/>
  <c r="AJ3" i="1"/>
  <c r="AL3" i="1" s="1"/>
  <c r="AN3" i="1" s="1"/>
  <c r="S177" i="1" l="1"/>
  <c r="S178" i="1"/>
  <c r="S1079" i="1"/>
  <c r="S1078" i="1"/>
  <c r="AO3" i="1"/>
  <c r="AQ3" i="1" s="1"/>
  <c r="AT3" i="1" s="1"/>
  <c r="S1082" i="1" l="1"/>
  <c r="S1083" i="1"/>
  <c r="S1081" i="1"/>
  <c r="S180" i="1"/>
  <c r="S181" i="1"/>
  <c r="S182" i="1"/>
  <c r="S5" i="1"/>
  <c r="AF7" i="1" s="1"/>
  <c r="AH7" i="1" s="1"/>
  <c r="AJ7" i="1" s="1"/>
  <c r="AL7" i="1" s="1"/>
  <c r="AN7" i="1" s="1"/>
  <c r="AF968" i="1"/>
  <c r="AH968" i="1" s="1"/>
  <c r="AJ968" i="1" s="1"/>
  <c r="AL968" i="1" s="1"/>
  <c r="AN968" i="1" s="1"/>
  <c r="AF5" i="1"/>
  <c r="AH5" i="1" s="1"/>
  <c r="AF963" i="1"/>
  <c r="AH963" i="1" s="1"/>
  <c r="AJ963" i="1" s="1"/>
  <c r="AL963" i="1" s="1"/>
  <c r="AN963" i="1" s="1"/>
  <c r="S184" i="1" l="1"/>
  <c r="S185" i="1"/>
  <c r="S186" i="1"/>
  <c r="S1087" i="1"/>
  <c r="S1085" i="1"/>
  <c r="S1086" i="1"/>
  <c r="AF971" i="1"/>
  <c r="AH971" i="1" s="1"/>
  <c r="AJ971" i="1" s="1"/>
  <c r="AL971" i="1" s="1"/>
  <c r="AF970" i="1"/>
  <c r="AH970" i="1" s="1"/>
  <c r="AJ970" i="1" s="1"/>
  <c r="AL970" i="1" s="1"/>
  <c r="AF969" i="1"/>
  <c r="AH969" i="1" s="1"/>
  <c r="AJ969" i="1" s="1"/>
  <c r="AL969" i="1" s="1"/>
  <c r="AF967" i="1"/>
  <c r="AH967" i="1" s="1"/>
  <c r="AJ967" i="1" s="1"/>
  <c r="AL967" i="1" s="1"/>
  <c r="AJ5" i="1"/>
  <c r="AL5" i="1" s="1"/>
  <c r="AO7" i="1"/>
  <c r="AQ7" i="1" s="1"/>
  <c r="AT7" i="1" s="1"/>
  <c r="AU6" i="1" s="1"/>
  <c r="AO968" i="1"/>
  <c r="AQ968" i="1" s="1"/>
  <c r="AT968" i="1" s="1"/>
  <c r="AO963" i="1"/>
  <c r="AQ963" i="1" s="1"/>
  <c r="AT963" i="1" s="1"/>
  <c r="AN970" i="1" l="1"/>
  <c r="AO970" i="1" s="1"/>
  <c r="AQ970" i="1" s="1"/>
  <c r="AT970" i="1" s="1"/>
  <c r="AN971" i="1"/>
  <c r="AO971" i="1" s="1"/>
  <c r="AQ971" i="1" s="1"/>
  <c r="AT971" i="1" s="1"/>
  <c r="AN5" i="1"/>
  <c r="AO5" i="1" s="1"/>
  <c r="AQ5" i="1" s="1"/>
  <c r="AT5" i="1" s="1"/>
  <c r="AU3" i="1" s="1"/>
  <c r="AN967" i="1"/>
  <c r="AO967" i="1" s="1"/>
  <c r="AQ967" i="1" s="1"/>
  <c r="AT967" i="1" s="1"/>
  <c r="AN969" i="1"/>
  <c r="AO969" i="1" s="1"/>
  <c r="AQ969" i="1" s="1"/>
  <c r="AT969" i="1" s="1"/>
  <c r="S1089" i="1"/>
  <c r="S1090" i="1"/>
  <c r="S190" i="1"/>
  <c r="S188" i="1"/>
  <c r="S189" i="1"/>
  <c r="AF9" i="1"/>
  <c r="AH9" i="1" s="1"/>
  <c r="AJ9" i="1" s="1"/>
  <c r="AL9" i="1" s="1"/>
  <c r="AF976" i="1"/>
  <c r="AH976" i="1" s="1"/>
  <c r="AJ976" i="1" s="1"/>
  <c r="AL976" i="1" s="1"/>
  <c r="AF973" i="1"/>
  <c r="AH973" i="1" s="1"/>
  <c r="AJ973" i="1" s="1"/>
  <c r="AL973" i="1" s="1"/>
  <c r="AF975" i="1"/>
  <c r="AH975" i="1" s="1"/>
  <c r="AJ975" i="1" s="1"/>
  <c r="AL975" i="1" s="1"/>
  <c r="AF974" i="1"/>
  <c r="AH974" i="1" s="1"/>
  <c r="AJ974" i="1" s="1"/>
  <c r="AL974" i="1" s="1"/>
  <c r="S1093" i="1" l="1"/>
  <c r="S1095" i="1" s="1"/>
  <c r="S1097" i="1" s="1"/>
  <c r="S1099" i="1" s="1"/>
  <c r="S1101" i="1" s="1"/>
  <c r="AH1092" i="1"/>
  <c r="AJ1092" i="1" s="1"/>
  <c r="AL1092" i="1" s="1"/>
  <c r="AU966" i="1"/>
  <c r="AN9" i="1"/>
  <c r="AO9" i="1" s="1"/>
  <c r="AQ9" i="1" s="1"/>
  <c r="AT9" i="1" s="1"/>
  <c r="AU8" i="1" s="1"/>
  <c r="AN974" i="1"/>
  <c r="AO974" i="1" s="1"/>
  <c r="AQ974" i="1" s="1"/>
  <c r="AT974" i="1" s="1"/>
  <c r="AN973" i="1"/>
  <c r="AO973" i="1" s="1"/>
  <c r="AQ973" i="1" s="1"/>
  <c r="AT973" i="1" s="1"/>
  <c r="AN975" i="1"/>
  <c r="AO975" i="1" s="1"/>
  <c r="AQ975" i="1" s="1"/>
  <c r="AT975" i="1" s="1"/>
  <c r="AN976" i="1"/>
  <c r="AO976" i="1" s="1"/>
  <c r="AQ976" i="1" s="1"/>
  <c r="AT976" i="1" s="1"/>
  <c r="S192" i="1"/>
  <c r="S193" i="1"/>
  <c r="S194" i="1"/>
  <c r="S1103" i="1"/>
  <c r="S1104" i="1"/>
  <c r="AF980" i="1"/>
  <c r="AH980" i="1" s="1"/>
  <c r="AJ980" i="1" s="1"/>
  <c r="AL980" i="1" s="1"/>
  <c r="AF982" i="1"/>
  <c r="AH982" i="1" s="1"/>
  <c r="AJ982" i="1" s="1"/>
  <c r="AL982" i="1" s="1"/>
  <c r="AF979" i="1"/>
  <c r="AH979" i="1" s="1"/>
  <c r="AJ979" i="1" s="1"/>
  <c r="AL979" i="1" s="1"/>
  <c r="AF11" i="1"/>
  <c r="AH11" i="1" s="1"/>
  <c r="AJ11" i="1" s="1"/>
  <c r="AL11" i="1" s="1"/>
  <c r="AF978" i="1"/>
  <c r="AH978" i="1" s="1"/>
  <c r="AJ978" i="1" s="1"/>
  <c r="AL978" i="1" s="1"/>
  <c r="AF981" i="1"/>
  <c r="AH981" i="1" s="1"/>
  <c r="AJ981" i="1" s="1"/>
  <c r="AL981" i="1" s="1"/>
  <c r="AN1092" i="1" l="1"/>
  <c r="AO1092" i="1" s="1"/>
  <c r="AQ1092" i="1" s="1"/>
  <c r="AT1092" i="1" s="1"/>
  <c r="AU972" i="1"/>
  <c r="AN978" i="1"/>
  <c r="AO978" i="1" s="1"/>
  <c r="AQ978" i="1" s="1"/>
  <c r="AT978" i="1" s="1"/>
  <c r="AN981" i="1"/>
  <c r="AO981" i="1" s="1"/>
  <c r="AQ981" i="1" s="1"/>
  <c r="AT981" i="1" s="1"/>
  <c r="AN11" i="1"/>
  <c r="AO11" i="1" s="1"/>
  <c r="AQ11" i="1" s="1"/>
  <c r="AT11" i="1" s="1"/>
  <c r="AU10" i="1" s="1"/>
  <c r="AN979" i="1"/>
  <c r="AO979" i="1" s="1"/>
  <c r="AQ979" i="1" s="1"/>
  <c r="AT979" i="1" s="1"/>
  <c r="AN982" i="1"/>
  <c r="AO982" i="1" s="1"/>
  <c r="AQ982" i="1" s="1"/>
  <c r="AT982" i="1" s="1"/>
  <c r="AN980" i="1"/>
  <c r="AO980" i="1" s="1"/>
  <c r="AQ980" i="1" s="1"/>
  <c r="AT980" i="1" s="1"/>
  <c r="S1106" i="1"/>
  <c r="S1107" i="1"/>
  <c r="S1109" i="1" s="1"/>
  <c r="S1110" i="1" s="1"/>
  <c r="S196" i="1"/>
  <c r="S197" i="1"/>
  <c r="S198" i="1"/>
  <c r="AF13" i="1"/>
  <c r="AH13" i="1" s="1"/>
  <c r="AJ13" i="1" s="1"/>
  <c r="AL13" i="1" s="1"/>
  <c r="AF14" i="1"/>
  <c r="AH14" i="1" s="1"/>
  <c r="AJ14" i="1" s="1"/>
  <c r="AL14" i="1" s="1"/>
  <c r="AF988" i="1"/>
  <c r="AH988" i="1" s="1"/>
  <c r="AJ988" i="1" s="1"/>
  <c r="AL988" i="1" s="1"/>
  <c r="AF986" i="1"/>
  <c r="AH986" i="1" s="1"/>
  <c r="AJ986" i="1" s="1"/>
  <c r="AL986" i="1" s="1"/>
  <c r="AF985" i="1"/>
  <c r="AH985" i="1" s="1"/>
  <c r="AJ985" i="1" s="1"/>
  <c r="AL985" i="1" s="1"/>
  <c r="AF987" i="1"/>
  <c r="AH987" i="1" s="1"/>
  <c r="AJ987" i="1" s="1"/>
  <c r="AL987" i="1" s="1"/>
  <c r="AF984" i="1"/>
  <c r="AH984" i="1" s="1"/>
  <c r="AJ984" i="1" s="1"/>
  <c r="AL984" i="1" s="1"/>
  <c r="AU977" i="1" l="1"/>
  <c r="AN988" i="1"/>
  <c r="AO988" i="1" s="1"/>
  <c r="AQ988" i="1" s="1"/>
  <c r="AT988" i="1" s="1"/>
  <c r="AN985" i="1"/>
  <c r="AO985" i="1" s="1"/>
  <c r="AQ985" i="1" s="1"/>
  <c r="AT985" i="1" s="1"/>
  <c r="AN987" i="1"/>
  <c r="AO987" i="1" s="1"/>
  <c r="AQ987" i="1" s="1"/>
  <c r="AT987" i="1" s="1"/>
  <c r="AN986" i="1"/>
  <c r="AO986" i="1" s="1"/>
  <c r="AQ986" i="1" s="1"/>
  <c r="AT986" i="1" s="1"/>
  <c r="AN14" i="1"/>
  <c r="AO14" i="1" s="1"/>
  <c r="AQ14" i="1" s="1"/>
  <c r="AT14" i="1" s="1"/>
  <c r="AN13" i="1"/>
  <c r="AO13" i="1" s="1"/>
  <c r="AQ13" i="1" s="1"/>
  <c r="AT13" i="1" s="1"/>
  <c r="AN984" i="1"/>
  <c r="AO984" i="1" s="1"/>
  <c r="AQ984" i="1" s="1"/>
  <c r="AT984" i="1" s="1"/>
  <c r="S201" i="1"/>
  <c r="S202" i="1"/>
  <c r="S203" i="1"/>
  <c r="S200" i="1"/>
  <c r="S1112" i="1"/>
  <c r="S1113" i="1"/>
  <c r="AF994" i="1"/>
  <c r="AH994" i="1" s="1"/>
  <c r="AJ994" i="1" s="1"/>
  <c r="AL994" i="1" s="1"/>
  <c r="AF16" i="1"/>
  <c r="AH16" i="1" s="1"/>
  <c r="AJ16" i="1" s="1"/>
  <c r="AL16" i="1" s="1"/>
  <c r="AF992" i="1"/>
  <c r="AH992" i="1" s="1"/>
  <c r="AJ992" i="1" s="1"/>
  <c r="AL992" i="1" s="1"/>
  <c r="AF991" i="1"/>
  <c r="AH991" i="1" s="1"/>
  <c r="AJ991" i="1" s="1"/>
  <c r="AL991" i="1" s="1"/>
  <c r="AF990" i="1"/>
  <c r="AH990" i="1" s="1"/>
  <c r="AJ990" i="1" s="1"/>
  <c r="AL990" i="1" s="1"/>
  <c r="AF993" i="1"/>
  <c r="AH993" i="1" s="1"/>
  <c r="AJ993" i="1" s="1"/>
  <c r="AL993" i="1" s="1"/>
  <c r="AU12" i="1" l="1"/>
  <c r="AU983" i="1"/>
  <c r="AN993" i="1"/>
  <c r="AO993" i="1" s="1"/>
  <c r="AQ993" i="1" s="1"/>
  <c r="AT993" i="1" s="1"/>
  <c r="AN991" i="1"/>
  <c r="AO991" i="1" s="1"/>
  <c r="AQ991" i="1" s="1"/>
  <c r="AT991" i="1" s="1"/>
  <c r="AN16" i="1"/>
  <c r="AO16" i="1" s="1"/>
  <c r="AQ16" i="1" s="1"/>
  <c r="AT16" i="1" s="1"/>
  <c r="AU15" i="1" s="1"/>
  <c r="AN994" i="1"/>
  <c r="AO994" i="1" s="1"/>
  <c r="AQ994" i="1" s="1"/>
  <c r="AT994" i="1" s="1"/>
  <c r="AN990" i="1"/>
  <c r="AO990" i="1" s="1"/>
  <c r="AQ990" i="1" s="1"/>
  <c r="AT990" i="1" s="1"/>
  <c r="AN992" i="1"/>
  <c r="AO992" i="1" s="1"/>
  <c r="AQ992" i="1" s="1"/>
  <c r="AT992" i="1" s="1"/>
  <c r="S1115" i="1"/>
  <c r="S1116" i="1"/>
  <c r="S205" i="1"/>
  <c r="S206" i="1"/>
  <c r="S207" i="1"/>
  <c r="S208" i="1"/>
  <c r="AF1000" i="1"/>
  <c r="AH1000" i="1" s="1"/>
  <c r="AJ1000" i="1" s="1"/>
  <c r="AL1000" i="1" s="1"/>
  <c r="AF18" i="1"/>
  <c r="AH18" i="1" s="1"/>
  <c r="AJ18" i="1" s="1"/>
  <c r="AL18" i="1" s="1"/>
  <c r="AF996" i="1"/>
  <c r="AH996" i="1" s="1"/>
  <c r="AJ996" i="1" s="1"/>
  <c r="AL996" i="1" s="1"/>
  <c r="AF998" i="1"/>
  <c r="AH998" i="1" s="1"/>
  <c r="AJ998" i="1" s="1"/>
  <c r="AL998" i="1" s="1"/>
  <c r="AF999" i="1"/>
  <c r="AH999" i="1" s="1"/>
  <c r="AJ999" i="1" s="1"/>
  <c r="AL999" i="1" s="1"/>
  <c r="AF997" i="1"/>
  <c r="AH997" i="1" s="1"/>
  <c r="AJ997" i="1" s="1"/>
  <c r="AL997" i="1" s="1"/>
  <c r="AU989" i="1" l="1"/>
  <c r="AN998" i="1"/>
  <c r="AO998" i="1" s="1"/>
  <c r="AQ998" i="1" s="1"/>
  <c r="AT998" i="1" s="1"/>
  <c r="AN996" i="1"/>
  <c r="AO996" i="1" s="1"/>
  <c r="AQ996" i="1" s="1"/>
  <c r="AT996" i="1" s="1"/>
  <c r="AN18" i="1"/>
  <c r="AO18" i="1" s="1"/>
  <c r="AQ18" i="1" s="1"/>
  <c r="AT18" i="1" s="1"/>
  <c r="AU17" i="1" s="1"/>
  <c r="AN1000" i="1"/>
  <c r="AO1000" i="1" s="1"/>
  <c r="AQ1000" i="1" s="1"/>
  <c r="AT1000" i="1" s="1"/>
  <c r="AN997" i="1"/>
  <c r="AO997" i="1" s="1"/>
  <c r="AQ997" i="1" s="1"/>
  <c r="AT997" i="1" s="1"/>
  <c r="AN999" i="1"/>
  <c r="AO999" i="1" s="1"/>
  <c r="AQ999" i="1" s="1"/>
  <c r="AT999" i="1" s="1"/>
  <c r="S211" i="1"/>
  <c r="S212" i="1"/>
  <c r="S213" i="1"/>
  <c r="S210" i="1"/>
  <c r="S1118" i="1"/>
  <c r="S1119" i="1"/>
  <c r="S1121" i="1" s="1"/>
  <c r="AH20" i="1"/>
  <c r="AJ20" i="1" s="1"/>
  <c r="AL20" i="1" s="1"/>
  <c r="AF21" i="1"/>
  <c r="AH21" i="1" s="1"/>
  <c r="AJ21" i="1" s="1"/>
  <c r="AL21" i="1" s="1"/>
  <c r="AF1002" i="1"/>
  <c r="AH1002" i="1" s="1"/>
  <c r="AJ1002" i="1" s="1"/>
  <c r="AL1002" i="1" s="1"/>
  <c r="AF1003" i="1"/>
  <c r="AH1003" i="1" s="1"/>
  <c r="AJ1003" i="1" s="1"/>
  <c r="AL1003" i="1" s="1"/>
  <c r="AF1004" i="1"/>
  <c r="AH1004" i="1" s="1"/>
  <c r="AJ1004" i="1" s="1"/>
  <c r="AL1004" i="1" s="1"/>
  <c r="AU995" i="1" l="1"/>
  <c r="AN1002" i="1"/>
  <c r="AO1002" i="1" s="1"/>
  <c r="AQ1002" i="1" s="1"/>
  <c r="AT1002" i="1" s="1"/>
  <c r="AN1003" i="1"/>
  <c r="AO1003" i="1" s="1"/>
  <c r="AQ1003" i="1" s="1"/>
  <c r="AT1003" i="1" s="1"/>
  <c r="AN21" i="1"/>
  <c r="AO21" i="1" s="1"/>
  <c r="AQ21" i="1" s="1"/>
  <c r="AT21" i="1" s="1"/>
  <c r="AN20" i="1"/>
  <c r="AO20" i="1" s="1"/>
  <c r="AQ20" i="1" s="1"/>
  <c r="AT20" i="1" s="1"/>
  <c r="AN1004" i="1"/>
  <c r="AO1004" i="1" s="1"/>
  <c r="AQ1004" i="1" s="1"/>
  <c r="AT1004" i="1" s="1"/>
  <c r="S1123" i="1"/>
  <c r="S1124" i="1"/>
  <c r="S215" i="1"/>
  <c r="S216" i="1"/>
  <c r="S217" i="1"/>
  <c r="S218" i="1"/>
  <c r="AF24" i="1"/>
  <c r="AH24" i="1" s="1"/>
  <c r="AJ24" i="1" s="1"/>
  <c r="AL24" i="1" s="1"/>
  <c r="AF1009" i="1"/>
  <c r="AH1009" i="1" s="1"/>
  <c r="AJ1009" i="1" s="1"/>
  <c r="AL1009" i="1" s="1"/>
  <c r="AF1006" i="1"/>
  <c r="AH1006" i="1" s="1"/>
  <c r="AJ1006" i="1" s="1"/>
  <c r="AL1006" i="1" s="1"/>
  <c r="AF1007" i="1"/>
  <c r="AH1007" i="1" s="1"/>
  <c r="AJ1007" i="1" s="1"/>
  <c r="AL1007" i="1" s="1"/>
  <c r="AU19" i="1" l="1"/>
  <c r="AU1001" i="1"/>
  <c r="AN1007" i="1"/>
  <c r="AO1007" i="1" s="1"/>
  <c r="AQ1007" i="1" s="1"/>
  <c r="AT1007" i="1" s="1"/>
  <c r="AN1006" i="1"/>
  <c r="AO1006" i="1" s="1"/>
  <c r="AQ1006" i="1" s="1"/>
  <c r="AT1006" i="1" s="1"/>
  <c r="AN24" i="1"/>
  <c r="AO24" i="1" s="1"/>
  <c r="AQ24" i="1" s="1"/>
  <c r="AT24" i="1" s="1"/>
  <c r="AU23" i="1" s="1"/>
  <c r="AN1009" i="1"/>
  <c r="AO1009" i="1" s="1"/>
  <c r="AQ1009" i="1" s="1"/>
  <c r="AT1009" i="1" s="1"/>
  <c r="S221" i="1"/>
  <c r="S222" i="1"/>
  <c r="S223" i="1"/>
  <c r="S220" i="1"/>
  <c r="S1127" i="1"/>
  <c r="S1126" i="1"/>
  <c r="AF26" i="1"/>
  <c r="AH26" i="1" s="1"/>
  <c r="AJ26" i="1" s="1"/>
  <c r="AL26" i="1" s="1"/>
  <c r="AF1013" i="1"/>
  <c r="AH1013" i="1" s="1"/>
  <c r="AJ1013" i="1" s="1"/>
  <c r="AL1013" i="1" s="1"/>
  <c r="AF1011" i="1"/>
  <c r="AH1011" i="1" s="1"/>
  <c r="AJ1011" i="1" s="1"/>
  <c r="AL1011" i="1" s="1"/>
  <c r="AF1012" i="1"/>
  <c r="AH1012" i="1" s="1"/>
  <c r="AJ1012" i="1" s="1"/>
  <c r="AL1012" i="1" s="1"/>
  <c r="AF1016" i="1"/>
  <c r="AH1016" i="1" s="1"/>
  <c r="AJ1016" i="1" s="1"/>
  <c r="AL1016" i="1" s="1"/>
  <c r="AH1014" i="1"/>
  <c r="AJ1014" i="1" s="1"/>
  <c r="AL1014" i="1" s="1"/>
  <c r="AU1005" i="1" l="1"/>
  <c r="AN26" i="1"/>
  <c r="AO26" i="1" s="1"/>
  <c r="AQ26" i="1" s="1"/>
  <c r="AT26" i="1" s="1"/>
  <c r="AU25" i="1" s="1"/>
  <c r="AN1013" i="1"/>
  <c r="AO1013" i="1" s="1"/>
  <c r="AQ1013" i="1" s="1"/>
  <c r="AT1013" i="1" s="1"/>
  <c r="AN1014" i="1"/>
  <c r="AO1014" i="1" s="1"/>
  <c r="AQ1014" i="1" s="1"/>
  <c r="AT1014" i="1" s="1"/>
  <c r="AN1016" i="1"/>
  <c r="AO1016" i="1" s="1"/>
  <c r="AQ1016" i="1" s="1"/>
  <c r="AT1016" i="1" s="1"/>
  <c r="AU1015" i="1" s="1"/>
  <c r="AN1012" i="1"/>
  <c r="AO1012" i="1" s="1"/>
  <c r="AQ1012" i="1" s="1"/>
  <c r="AT1012" i="1" s="1"/>
  <c r="AN1011" i="1"/>
  <c r="AO1011" i="1" s="1"/>
  <c r="AQ1011" i="1" s="1"/>
  <c r="AT1011" i="1" s="1"/>
  <c r="S1130" i="1"/>
  <c r="S1129" i="1"/>
  <c r="S225" i="1"/>
  <c r="S226" i="1"/>
  <c r="S227" i="1"/>
  <c r="S228" i="1"/>
  <c r="AF31" i="1"/>
  <c r="AH31" i="1" s="1"/>
  <c r="AJ31" i="1" s="1"/>
  <c r="AL31" i="1" s="1"/>
  <c r="AF30" i="1"/>
  <c r="AH30" i="1" s="1"/>
  <c r="AJ30" i="1" s="1"/>
  <c r="AL30" i="1" s="1"/>
  <c r="AF1021" i="1"/>
  <c r="AH1021" i="1" s="1"/>
  <c r="AJ1021" i="1" s="1"/>
  <c r="AL1021" i="1" s="1"/>
  <c r="AU1010" i="1" l="1"/>
  <c r="AN1021" i="1"/>
  <c r="AO1021" i="1" s="1"/>
  <c r="AQ1021" i="1" s="1"/>
  <c r="AT1021" i="1" s="1"/>
  <c r="AU1020" i="1" s="1"/>
  <c r="AN30" i="1"/>
  <c r="AO30" i="1" s="1"/>
  <c r="AQ30" i="1" s="1"/>
  <c r="AT30" i="1" s="1"/>
  <c r="AN31" i="1"/>
  <c r="AO31" i="1" s="1"/>
  <c r="AQ31" i="1" s="1"/>
  <c r="AT31" i="1" s="1"/>
  <c r="S231" i="1"/>
  <c r="S232" i="1"/>
  <c r="S230" i="1"/>
  <c r="S1133" i="1"/>
  <c r="S1135" i="1" s="1"/>
  <c r="S1132" i="1"/>
  <c r="AF33" i="1"/>
  <c r="AH33" i="1" s="1"/>
  <c r="AJ33" i="1" s="1"/>
  <c r="AL33" i="1" s="1"/>
  <c r="AF1023" i="1"/>
  <c r="AH1023" i="1" s="1"/>
  <c r="AJ1023" i="1" s="1"/>
  <c r="AL1023" i="1" s="1"/>
  <c r="AU29" i="1" l="1"/>
  <c r="AN1023" i="1"/>
  <c r="AO1023" i="1" s="1"/>
  <c r="AQ1023" i="1" s="1"/>
  <c r="AT1023" i="1" s="1"/>
  <c r="AU1022" i="1" s="1"/>
  <c r="AN33" i="1"/>
  <c r="AO33" i="1" s="1"/>
  <c r="AQ33" i="1" s="1"/>
  <c r="AT33" i="1" s="1"/>
  <c r="AU32" i="1" s="1"/>
  <c r="S1137" i="1"/>
  <c r="S1138" i="1"/>
  <c r="S234" i="1"/>
  <c r="S235" i="1"/>
  <c r="S236" i="1"/>
  <c r="S237" i="1"/>
  <c r="AF36" i="1"/>
  <c r="AH36" i="1" s="1"/>
  <c r="AJ36" i="1" s="1"/>
  <c r="AL36" i="1" s="1"/>
  <c r="AF35" i="1"/>
  <c r="AH35" i="1" s="1"/>
  <c r="AJ35" i="1" s="1"/>
  <c r="AL35" i="1" s="1"/>
  <c r="AF1026" i="1"/>
  <c r="AH1026" i="1" s="1"/>
  <c r="AJ1026" i="1" s="1"/>
  <c r="AL1026" i="1" s="1"/>
  <c r="AN1026" i="1" s="1"/>
  <c r="AN36" i="1" l="1"/>
  <c r="AO36" i="1" s="1"/>
  <c r="AQ36" i="1" s="1"/>
  <c r="AT36" i="1" s="1"/>
  <c r="AN35" i="1"/>
  <c r="AO35" i="1" s="1"/>
  <c r="AQ35" i="1" s="1"/>
  <c r="AT35" i="1" s="1"/>
  <c r="AO1026" i="1"/>
  <c r="AQ1026" i="1" s="1"/>
  <c r="AT1026" i="1" s="1"/>
  <c r="AU1025" i="1" s="1"/>
  <c r="S239" i="1"/>
  <c r="S240" i="1"/>
  <c r="S1140" i="1"/>
  <c r="S1141" i="1"/>
  <c r="S1143" i="1" s="1"/>
  <c r="AF38" i="1"/>
  <c r="AH38" i="1" s="1"/>
  <c r="AJ38" i="1" s="1"/>
  <c r="AL38" i="1" s="1"/>
  <c r="AF1028" i="1"/>
  <c r="AH1028" i="1" s="1"/>
  <c r="AJ1028" i="1" s="1"/>
  <c r="AL1028" i="1" s="1"/>
  <c r="AN1028" i="1" s="1"/>
  <c r="AF1029" i="1"/>
  <c r="AH1029" i="1" s="1"/>
  <c r="AJ1029" i="1" s="1"/>
  <c r="AL1029" i="1" s="1"/>
  <c r="AU34" i="1" l="1"/>
  <c r="AN1029" i="1"/>
  <c r="AO1029" i="1" s="1"/>
  <c r="AQ1029" i="1" s="1"/>
  <c r="AT1029" i="1" s="1"/>
  <c r="AN38" i="1"/>
  <c r="AO38" i="1" s="1"/>
  <c r="AQ38" i="1" s="1"/>
  <c r="AT38" i="1" s="1"/>
  <c r="AU37" i="1" s="1"/>
  <c r="AO1028" i="1"/>
  <c r="AQ1028" i="1" s="1"/>
  <c r="AT1028" i="1" s="1"/>
  <c r="S1146" i="1"/>
  <c r="S1145" i="1"/>
  <c r="S242" i="1"/>
  <c r="S243" i="1"/>
  <c r="S244" i="1"/>
  <c r="AF40" i="1"/>
  <c r="AH40" i="1" s="1"/>
  <c r="AJ40" i="1" s="1"/>
  <c r="AL40" i="1" s="1"/>
  <c r="AF1032" i="1"/>
  <c r="AH1032" i="1" s="1"/>
  <c r="AJ1032" i="1" s="1"/>
  <c r="AL1032" i="1" s="1"/>
  <c r="AF1031" i="1"/>
  <c r="AH1031" i="1" s="1"/>
  <c r="AJ1031" i="1" s="1"/>
  <c r="AL1031" i="1" s="1"/>
  <c r="AN1031" i="1" s="1"/>
  <c r="AF1033" i="1"/>
  <c r="AH1033" i="1" s="1"/>
  <c r="AJ1033" i="1" s="1"/>
  <c r="AL1033" i="1" s="1"/>
  <c r="AN1033" i="1" l="1"/>
  <c r="AO1033" i="1" s="1"/>
  <c r="AQ1033" i="1" s="1"/>
  <c r="AT1033" i="1" s="1"/>
  <c r="AN1032" i="1"/>
  <c r="AO1032" i="1" s="1"/>
  <c r="AQ1032" i="1" s="1"/>
  <c r="AT1032" i="1" s="1"/>
  <c r="AN40" i="1"/>
  <c r="AO40" i="1" s="1"/>
  <c r="AQ40" i="1" s="1"/>
  <c r="AT40" i="1" s="1"/>
  <c r="AU39" i="1" s="1"/>
  <c r="AU1027" i="1"/>
  <c r="AO1031" i="1"/>
  <c r="AQ1031" i="1" s="1"/>
  <c r="AT1031" i="1" s="1"/>
  <c r="S246" i="1"/>
  <c r="S247" i="1"/>
  <c r="S248" i="1"/>
  <c r="S1148" i="1"/>
  <c r="S1149" i="1"/>
  <c r="AF43" i="1"/>
  <c r="AH43" i="1" s="1"/>
  <c r="AJ43" i="1" s="1"/>
  <c r="AL43" i="1" s="1"/>
  <c r="AF1036" i="1"/>
  <c r="AH1036" i="1" s="1"/>
  <c r="AJ1036" i="1" s="1"/>
  <c r="AL1036" i="1" s="1"/>
  <c r="AF1035" i="1"/>
  <c r="AH1035" i="1" s="1"/>
  <c r="AJ1035" i="1" s="1"/>
  <c r="AL1035" i="1" s="1"/>
  <c r="AN1035" i="1" s="1"/>
  <c r="AU1030" i="1" l="1"/>
  <c r="AN1036" i="1"/>
  <c r="AO1036" i="1" s="1"/>
  <c r="AQ1036" i="1" s="1"/>
  <c r="AT1036" i="1" s="1"/>
  <c r="AN43" i="1"/>
  <c r="AO43" i="1" s="1"/>
  <c r="AQ43" i="1" s="1"/>
  <c r="AT43" i="1" s="1"/>
  <c r="AU42" i="1" s="1"/>
  <c r="AO1035" i="1"/>
  <c r="AQ1035" i="1" s="1"/>
  <c r="AT1035" i="1" s="1"/>
  <c r="S252" i="1"/>
  <c r="S250" i="1"/>
  <c r="S251" i="1"/>
  <c r="S1152" i="1"/>
  <c r="S1151" i="1"/>
  <c r="AF45" i="1"/>
  <c r="AH45" i="1" s="1"/>
  <c r="AJ45" i="1" s="1"/>
  <c r="AL45" i="1" s="1"/>
  <c r="AF1039" i="1"/>
  <c r="AH1039" i="1" s="1"/>
  <c r="AJ1039" i="1" s="1"/>
  <c r="AL1039" i="1" s="1"/>
  <c r="AF1038" i="1"/>
  <c r="AH1038" i="1" s="1"/>
  <c r="AJ1038" i="1" s="1"/>
  <c r="AL1038" i="1" s="1"/>
  <c r="AN1038" i="1" s="1"/>
  <c r="AU1034" i="1" l="1"/>
  <c r="AN1039" i="1"/>
  <c r="AO1039" i="1" s="1"/>
  <c r="AQ1039" i="1" s="1"/>
  <c r="AT1039" i="1" s="1"/>
  <c r="AN45" i="1"/>
  <c r="AO45" i="1" s="1"/>
  <c r="AQ45" i="1" s="1"/>
  <c r="AT45" i="1" s="1"/>
  <c r="AU44" i="1" s="1"/>
  <c r="AO1038" i="1"/>
  <c r="AQ1038" i="1" s="1"/>
  <c r="AT1038" i="1" s="1"/>
  <c r="S1155" i="1"/>
  <c r="S1154" i="1"/>
  <c r="S254" i="1"/>
  <c r="S255" i="1"/>
  <c r="AF47" i="1"/>
  <c r="AH47" i="1" s="1"/>
  <c r="AJ47" i="1" s="1"/>
  <c r="AL47" i="1" s="1"/>
  <c r="AF1042" i="1"/>
  <c r="AH1042" i="1" s="1"/>
  <c r="AJ1042" i="1" s="1"/>
  <c r="AL1042" i="1" s="1"/>
  <c r="AF1043" i="1"/>
  <c r="AH1043" i="1" s="1"/>
  <c r="AJ1043" i="1" s="1"/>
  <c r="AL1043" i="1" s="1"/>
  <c r="AF1041" i="1"/>
  <c r="AH1041" i="1" s="1"/>
  <c r="AJ1041" i="1" s="1"/>
  <c r="AL1041" i="1" s="1"/>
  <c r="AN1041" i="1" s="1"/>
  <c r="AU1037" i="1" l="1"/>
  <c r="AN1043" i="1"/>
  <c r="AO1043" i="1" s="1"/>
  <c r="AQ1043" i="1" s="1"/>
  <c r="AT1043" i="1" s="1"/>
  <c r="AN1042" i="1"/>
  <c r="AO1042" i="1" s="1"/>
  <c r="AQ1042" i="1" s="1"/>
  <c r="AT1042" i="1" s="1"/>
  <c r="AN47" i="1"/>
  <c r="AO47" i="1" s="1"/>
  <c r="AQ47" i="1" s="1"/>
  <c r="AT47" i="1" s="1"/>
  <c r="AU46" i="1" s="1"/>
  <c r="AO1041" i="1"/>
  <c r="AQ1041" i="1" s="1"/>
  <c r="AT1041" i="1" s="1"/>
  <c r="S257" i="1"/>
  <c r="S258" i="1"/>
  <c r="S259" i="1"/>
  <c r="S1158" i="1"/>
  <c r="S1160" i="1" s="1"/>
  <c r="S1162" i="1" s="1"/>
  <c r="S1157" i="1"/>
  <c r="AF49" i="1"/>
  <c r="AH49" i="1" s="1"/>
  <c r="AJ49" i="1" s="1"/>
  <c r="AL49" i="1" s="1"/>
  <c r="AF1046" i="1"/>
  <c r="AH1046" i="1" s="1"/>
  <c r="AJ1046" i="1" s="1"/>
  <c r="AL1046" i="1" s="1"/>
  <c r="AF1045" i="1"/>
  <c r="AH1045" i="1" s="1"/>
  <c r="AJ1045" i="1" s="1"/>
  <c r="AL1045" i="1" s="1"/>
  <c r="AN1045" i="1" s="1"/>
  <c r="AU1040" i="1" l="1"/>
  <c r="AN1046" i="1"/>
  <c r="AO1046" i="1" s="1"/>
  <c r="AQ1046" i="1" s="1"/>
  <c r="AT1046" i="1" s="1"/>
  <c r="AN49" i="1"/>
  <c r="AO49" i="1" s="1"/>
  <c r="AQ49" i="1" s="1"/>
  <c r="AT49" i="1" s="1"/>
  <c r="AU48" i="1" s="1"/>
  <c r="AO1045" i="1"/>
  <c r="AQ1045" i="1" s="1"/>
  <c r="AT1045" i="1" s="1"/>
  <c r="S1165" i="1"/>
  <c r="S1166" i="1"/>
  <c r="S1168" i="1" s="1"/>
  <c r="S1164" i="1"/>
  <c r="S263" i="1"/>
  <c r="S261" i="1"/>
  <c r="S262" i="1"/>
  <c r="AF51" i="1"/>
  <c r="AH51" i="1" s="1"/>
  <c r="AJ51" i="1" s="1"/>
  <c r="AL51" i="1" s="1"/>
  <c r="AF1049" i="1"/>
  <c r="AH1049" i="1" s="1"/>
  <c r="AJ1049" i="1" s="1"/>
  <c r="AL1049" i="1" s="1"/>
  <c r="AF1048" i="1"/>
  <c r="AH1048" i="1" s="1"/>
  <c r="AJ1048" i="1" s="1"/>
  <c r="AL1048" i="1" s="1"/>
  <c r="AN1048" i="1" s="1"/>
  <c r="AF1050" i="1"/>
  <c r="AH1050" i="1" s="1"/>
  <c r="AJ1050" i="1" s="1"/>
  <c r="AL1050" i="1" s="1"/>
  <c r="AU1044" i="1" l="1"/>
  <c r="AN1050" i="1"/>
  <c r="AO1050" i="1" s="1"/>
  <c r="AQ1050" i="1" s="1"/>
  <c r="AT1050" i="1" s="1"/>
  <c r="AN1049" i="1"/>
  <c r="AO1049" i="1" s="1"/>
  <c r="AQ1049" i="1" s="1"/>
  <c r="AT1049" i="1" s="1"/>
  <c r="AN51" i="1"/>
  <c r="AO51" i="1" s="1"/>
  <c r="AQ51" i="1" s="1"/>
  <c r="AT51" i="1" s="1"/>
  <c r="AU50" i="1" s="1"/>
  <c r="AO1048" i="1"/>
  <c r="AQ1048" i="1" s="1"/>
  <c r="AT1048" i="1" s="1"/>
  <c r="S265" i="1"/>
  <c r="S266" i="1"/>
  <c r="S267" i="1"/>
  <c r="S1171" i="1"/>
  <c r="S1170" i="1"/>
  <c r="AF54" i="1"/>
  <c r="AH54" i="1" s="1"/>
  <c r="AJ54" i="1" s="1"/>
  <c r="AL54" i="1" s="1"/>
  <c r="AF53" i="1"/>
  <c r="AH53" i="1" s="1"/>
  <c r="AJ53" i="1" s="1"/>
  <c r="AL53" i="1" s="1"/>
  <c r="AF1053" i="1"/>
  <c r="AH1053" i="1" s="1"/>
  <c r="AJ1053" i="1" s="1"/>
  <c r="AL1053" i="1" s="1"/>
  <c r="AF1054" i="1"/>
  <c r="AH1054" i="1" s="1"/>
  <c r="AJ1054" i="1" s="1"/>
  <c r="AL1054" i="1" s="1"/>
  <c r="AF1052" i="1"/>
  <c r="AH1052" i="1" s="1"/>
  <c r="AJ1052" i="1" s="1"/>
  <c r="AL1052" i="1" s="1"/>
  <c r="AN1052" i="1" s="1"/>
  <c r="AN53" i="1" l="1"/>
  <c r="AO53" i="1" s="1"/>
  <c r="AQ53" i="1" s="1"/>
  <c r="AT53" i="1" s="1"/>
  <c r="AN1053" i="1"/>
  <c r="AO1053" i="1" s="1"/>
  <c r="AQ1053" i="1" s="1"/>
  <c r="AT1053" i="1" s="1"/>
  <c r="AU1047" i="1"/>
  <c r="AN54" i="1"/>
  <c r="AO54" i="1" s="1"/>
  <c r="AQ54" i="1" s="1"/>
  <c r="AT54" i="1" s="1"/>
  <c r="AN1054" i="1"/>
  <c r="AO1054" i="1" s="1"/>
  <c r="AQ1054" i="1" s="1"/>
  <c r="AT1054" i="1" s="1"/>
  <c r="AO1052" i="1"/>
  <c r="AQ1052" i="1" s="1"/>
  <c r="AT1052" i="1" s="1"/>
  <c r="S269" i="1"/>
  <c r="S270" i="1"/>
  <c r="S276" i="1" s="1"/>
  <c r="S1173" i="1"/>
  <c r="S1175" i="1"/>
  <c r="S1174" i="1"/>
  <c r="AF56" i="1"/>
  <c r="AH56" i="1" s="1"/>
  <c r="AJ56" i="1" s="1"/>
  <c r="AL56" i="1" s="1"/>
  <c r="AF1057" i="1"/>
  <c r="AH1057" i="1" s="1"/>
  <c r="AJ1057" i="1" s="1"/>
  <c r="AL1057" i="1" s="1"/>
  <c r="AF1056" i="1"/>
  <c r="AH1056" i="1" s="1"/>
  <c r="AJ1056" i="1" s="1"/>
  <c r="AL1056" i="1" s="1"/>
  <c r="AN1056" i="1" s="1"/>
  <c r="AU52" i="1" l="1"/>
  <c r="AN1057" i="1"/>
  <c r="AO1057" i="1" s="1"/>
  <c r="AQ1057" i="1" s="1"/>
  <c r="AT1057" i="1" s="1"/>
  <c r="AU1051" i="1"/>
  <c r="AN56" i="1"/>
  <c r="AO56" i="1" s="1"/>
  <c r="AQ56" i="1" s="1"/>
  <c r="AT56" i="1" s="1"/>
  <c r="AU55" i="1" s="1"/>
  <c r="AO1056" i="1"/>
  <c r="AQ1056" i="1" s="1"/>
  <c r="AT1056" i="1" s="1"/>
  <c r="S279" i="1"/>
  <c r="S278" i="1"/>
  <c r="S1177" i="1"/>
  <c r="S1178" i="1"/>
  <c r="AF58" i="1"/>
  <c r="AH58" i="1" s="1"/>
  <c r="AJ58" i="1" s="1"/>
  <c r="AL58" i="1" s="1"/>
  <c r="AF1060" i="1"/>
  <c r="AH1060" i="1" s="1"/>
  <c r="AJ1060" i="1" s="1"/>
  <c r="AL1060" i="1" s="1"/>
  <c r="AF1059" i="1"/>
  <c r="AH1059" i="1" s="1"/>
  <c r="AJ1059" i="1" s="1"/>
  <c r="AL1059" i="1" s="1"/>
  <c r="AN1059" i="1" s="1"/>
  <c r="AF1061" i="1"/>
  <c r="AH1061" i="1" s="1"/>
  <c r="AJ1061" i="1" s="1"/>
  <c r="AL1061" i="1" s="1"/>
  <c r="AN58" i="1" l="1"/>
  <c r="AO58" i="1" s="1"/>
  <c r="AQ58" i="1" s="1"/>
  <c r="AT58" i="1" s="1"/>
  <c r="AU57" i="1" s="1"/>
  <c r="AN1061" i="1"/>
  <c r="AO1061" i="1" s="1"/>
  <c r="AQ1061" i="1" s="1"/>
  <c r="AT1061" i="1" s="1"/>
  <c r="AU1055" i="1"/>
  <c r="AN1060" i="1"/>
  <c r="AO1060" i="1" s="1"/>
  <c r="AQ1060" i="1" s="1"/>
  <c r="AT1060" i="1" s="1"/>
  <c r="AO1059" i="1"/>
  <c r="AQ1059" i="1" s="1"/>
  <c r="AT1059" i="1" s="1"/>
  <c r="S1180" i="1"/>
  <c r="S1181" i="1"/>
  <c r="S281" i="1"/>
  <c r="S282" i="1" s="1"/>
  <c r="S283" i="1"/>
  <c r="AF60" i="1"/>
  <c r="AH60" i="1" s="1"/>
  <c r="AJ60" i="1" s="1"/>
  <c r="AL60" i="1" s="1"/>
  <c r="AF1064" i="1"/>
  <c r="AH1064" i="1" s="1"/>
  <c r="AJ1064" i="1" s="1"/>
  <c r="AL1064" i="1" s="1"/>
  <c r="AF1065" i="1"/>
  <c r="AH1065" i="1" s="1"/>
  <c r="AJ1065" i="1" s="1"/>
  <c r="AL1065" i="1" s="1"/>
  <c r="AF1063" i="1"/>
  <c r="AH1063" i="1" s="1"/>
  <c r="AJ1063" i="1" s="1"/>
  <c r="AL1063" i="1" s="1"/>
  <c r="AN1063" i="1" s="1"/>
  <c r="AU1058" i="1" l="1"/>
  <c r="AN1065" i="1"/>
  <c r="AO1065" i="1" s="1"/>
  <c r="AQ1065" i="1" s="1"/>
  <c r="AT1065" i="1" s="1"/>
  <c r="AN60" i="1"/>
  <c r="AO60" i="1" s="1"/>
  <c r="AQ60" i="1" s="1"/>
  <c r="AT60" i="1" s="1"/>
  <c r="AU59" i="1" s="1"/>
  <c r="AN1064" i="1"/>
  <c r="AO1064" i="1" s="1"/>
  <c r="AQ1064" i="1" s="1"/>
  <c r="AT1064" i="1" s="1"/>
  <c r="AO1063" i="1"/>
  <c r="AQ1063" i="1" s="1"/>
  <c r="AT1063" i="1" s="1"/>
  <c r="S1183" i="1"/>
  <c r="S1184" i="1"/>
  <c r="S285" i="1"/>
  <c r="S286" i="1"/>
  <c r="AF63" i="1"/>
  <c r="AH63" i="1" s="1"/>
  <c r="AJ63" i="1" s="1"/>
  <c r="AL63" i="1" s="1"/>
  <c r="AF1069" i="1"/>
  <c r="AH1069" i="1" s="1"/>
  <c r="AJ1069" i="1" s="1"/>
  <c r="AL1069" i="1" s="1"/>
  <c r="AF1067" i="1"/>
  <c r="AH1067" i="1" s="1"/>
  <c r="AJ1067" i="1" s="1"/>
  <c r="AL1067" i="1" s="1"/>
  <c r="AF1070" i="1"/>
  <c r="AH1070" i="1" s="1"/>
  <c r="AJ1070" i="1" s="1"/>
  <c r="AL1070" i="1" s="1"/>
  <c r="AF1068" i="1"/>
  <c r="AH1068" i="1" s="1"/>
  <c r="AJ1068" i="1" s="1"/>
  <c r="AL1068" i="1" s="1"/>
  <c r="AN1068" i="1" s="1"/>
  <c r="S959" i="1" l="1"/>
  <c r="S960" i="1"/>
  <c r="S961" i="1"/>
  <c r="S963" i="1" s="1"/>
  <c r="AN1070" i="1"/>
  <c r="AO1070" i="1" s="1"/>
  <c r="AQ1070" i="1" s="1"/>
  <c r="AT1070" i="1" s="1"/>
  <c r="AN1067" i="1"/>
  <c r="AO1067" i="1" s="1"/>
  <c r="AQ1067" i="1" s="1"/>
  <c r="AT1067" i="1" s="1"/>
  <c r="AN1069" i="1"/>
  <c r="AO1069" i="1" s="1"/>
  <c r="AQ1069" i="1" s="1"/>
  <c r="AT1069" i="1" s="1"/>
  <c r="AU1062" i="1"/>
  <c r="AN63" i="1"/>
  <c r="AO63" i="1" s="1"/>
  <c r="AQ63" i="1" s="1"/>
  <c r="AT63" i="1" s="1"/>
  <c r="AU62" i="1" s="1"/>
  <c r="AO1068" i="1"/>
  <c r="AQ1068" i="1" s="1"/>
  <c r="AT1068" i="1" s="1"/>
  <c r="S288" i="1"/>
  <c r="S289" i="1"/>
  <c r="S291" i="1" s="1"/>
  <c r="S293" i="1" s="1"/>
  <c r="S1187" i="1"/>
  <c r="S1186" i="1"/>
  <c r="AF65" i="1"/>
  <c r="AH65" i="1" s="1"/>
  <c r="AJ65" i="1" s="1"/>
  <c r="AL65" i="1" s="1"/>
  <c r="AF1073" i="1"/>
  <c r="AH1073" i="1" s="1"/>
  <c r="AJ1073" i="1" s="1"/>
  <c r="AL1073" i="1" s="1"/>
  <c r="AF1072" i="1"/>
  <c r="AH1072" i="1" s="1"/>
  <c r="AJ1072" i="1" s="1"/>
  <c r="AL1072" i="1" s="1"/>
  <c r="AN1072" i="1" s="1"/>
  <c r="AN1073" i="1" l="1"/>
  <c r="AO1073" i="1" s="1"/>
  <c r="AQ1073" i="1" s="1"/>
  <c r="AT1073" i="1" s="1"/>
  <c r="AN65" i="1"/>
  <c r="AO65" i="1" s="1"/>
  <c r="AQ65" i="1" s="1"/>
  <c r="AT65" i="1" s="1"/>
  <c r="AU64" i="1" s="1"/>
  <c r="AU1066" i="1"/>
  <c r="AO1072" i="1"/>
  <c r="AQ1072" i="1" s="1"/>
  <c r="AT1072" i="1" s="1"/>
  <c r="S1189" i="1"/>
  <c r="S1190" i="1"/>
  <c r="S1192" i="1" s="1"/>
  <c r="S295" i="1"/>
  <c r="S296" i="1"/>
  <c r="S297" i="1"/>
  <c r="AF67" i="1"/>
  <c r="AH67" i="1" s="1"/>
  <c r="AJ67" i="1" s="1"/>
  <c r="AL67" i="1" s="1"/>
  <c r="AF1076" i="1"/>
  <c r="AH1076" i="1" s="1"/>
  <c r="AJ1076" i="1" s="1"/>
  <c r="AL1076" i="1" s="1"/>
  <c r="AF1075" i="1"/>
  <c r="AH1075" i="1" s="1"/>
  <c r="AJ1075" i="1" s="1"/>
  <c r="AL1075" i="1" s="1"/>
  <c r="AN1075" i="1" s="1"/>
  <c r="AN1076" i="1" l="1"/>
  <c r="AO1076" i="1" s="1"/>
  <c r="AQ1076" i="1" s="1"/>
  <c r="AT1076" i="1" s="1"/>
  <c r="AU1071" i="1"/>
  <c r="AN67" i="1"/>
  <c r="AO67" i="1" s="1"/>
  <c r="AQ67" i="1" s="1"/>
  <c r="AT67" i="1" s="1"/>
  <c r="AU66" i="1" s="1"/>
  <c r="AO1075" i="1"/>
  <c r="AQ1075" i="1" s="1"/>
  <c r="AT1075" i="1" s="1"/>
  <c r="S1195" i="1"/>
  <c r="S1194" i="1"/>
  <c r="S299" i="1"/>
  <c r="S300" i="1"/>
  <c r="AF69" i="1"/>
  <c r="AH69" i="1" s="1"/>
  <c r="AJ69" i="1" s="1"/>
  <c r="AL69" i="1" s="1"/>
  <c r="AF1078" i="1"/>
  <c r="AH1078" i="1" s="1"/>
  <c r="AJ1078" i="1" s="1"/>
  <c r="AL1078" i="1" s="1"/>
  <c r="AN1078" i="1" s="1"/>
  <c r="AF1079" i="1"/>
  <c r="AH1079" i="1" s="1"/>
  <c r="AJ1079" i="1" s="1"/>
  <c r="AL1079" i="1" s="1"/>
  <c r="AU1074" i="1" l="1"/>
  <c r="AN69" i="1"/>
  <c r="AO69" i="1" s="1"/>
  <c r="AQ69" i="1" s="1"/>
  <c r="AT69" i="1" s="1"/>
  <c r="AU68" i="1" s="1"/>
  <c r="AN1079" i="1"/>
  <c r="AO1079" i="1" s="1"/>
  <c r="AQ1079" i="1" s="1"/>
  <c r="AT1079" i="1" s="1"/>
  <c r="AO1078" i="1"/>
  <c r="AQ1078" i="1" s="1"/>
  <c r="AT1078" i="1" s="1"/>
  <c r="S303" i="1"/>
  <c r="S304" i="1"/>
  <c r="S302" i="1"/>
  <c r="S1197" i="1"/>
  <c r="S1198" i="1"/>
  <c r="S1200" i="1" s="1"/>
  <c r="AF72" i="1"/>
  <c r="AH72" i="1" s="1"/>
  <c r="AJ72" i="1" s="1"/>
  <c r="AL72" i="1" s="1"/>
  <c r="AF1083" i="1"/>
  <c r="AH1083" i="1" s="1"/>
  <c r="AJ1083" i="1" s="1"/>
  <c r="AL1083" i="1" s="1"/>
  <c r="AF1082" i="1"/>
  <c r="AH1082" i="1" s="1"/>
  <c r="AJ1082" i="1" s="1"/>
  <c r="AL1082" i="1" s="1"/>
  <c r="AF1081" i="1"/>
  <c r="AH1081" i="1" s="1"/>
  <c r="AJ1081" i="1" s="1"/>
  <c r="AL1081" i="1" s="1"/>
  <c r="AN1081" i="1" s="1"/>
  <c r="AU1077" i="1" l="1"/>
  <c r="AN1083" i="1"/>
  <c r="AO1083" i="1" s="1"/>
  <c r="AQ1083" i="1" s="1"/>
  <c r="AT1083" i="1" s="1"/>
  <c r="AN1082" i="1"/>
  <c r="AO1082" i="1" s="1"/>
  <c r="AQ1082" i="1" s="1"/>
  <c r="AT1082" i="1" s="1"/>
  <c r="AN72" i="1"/>
  <c r="AO72" i="1" s="1"/>
  <c r="AQ72" i="1" s="1"/>
  <c r="AT72" i="1" s="1"/>
  <c r="AU71" i="1" s="1"/>
  <c r="AO1081" i="1"/>
  <c r="AQ1081" i="1" s="1"/>
  <c r="AT1081" i="1" s="1"/>
  <c r="S1202" i="1"/>
  <c r="S1203" i="1"/>
  <c r="S1205" i="1" s="1"/>
  <c r="S1207" i="1" s="1"/>
  <c r="S306" i="1"/>
  <c r="S307" i="1"/>
  <c r="S308" i="1"/>
  <c r="AF76" i="1"/>
  <c r="AH76" i="1" s="1"/>
  <c r="AJ76" i="1" s="1"/>
  <c r="AL76" i="1" s="1"/>
  <c r="AF1086" i="1"/>
  <c r="AH1086" i="1" s="1"/>
  <c r="AJ1086" i="1" s="1"/>
  <c r="AL1086" i="1" s="1"/>
  <c r="AF1085" i="1"/>
  <c r="AH1085" i="1" s="1"/>
  <c r="AJ1085" i="1" s="1"/>
  <c r="AL1085" i="1" s="1"/>
  <c r="AN1085" i="1" s="1"/>
  <c r="AF1087" i="1"/>
  <c r="AH1087" i="1" s="1"/>
  <c r="AJ1087" i="1" s="1"/>
  <c r="AL1087" i="1" s="1"/>
  <c r="AH1213" i="1" l="1"/>
  <c r="AJ1213" i="1" s="1"/>
  <c r="AL1213" i="1" s="1"/>
  <c r="AN1086" i="1"/>
  <c r="AO1086" i="1" s="1"/>
  <c r="AQ1086" i="1" s="1"/>
  <c r="AT1086" i="1" s="1"/>
  <c r="AN1087" i="1"/>
  <c r="AO1087" i="1" s="1"/>
  <c r="AQ1087" i="1" s="1"/>
  <c r="AT1087" i="1" s="1"/>
  <c r="AU1080" i="1"/>
  <c r="AN76" i="1"/>
  <c r="AO76" i="1" s="1"/>
  <c r="AQ76" i="1" s="1"/>
  <c r="AT76" i="1" s="1"/>
  <c r="AU75" i="1" s="1"/>
  <c r="AO1085" i="1"/>
  <c r="AQ1085" i="1" s="1"/>
  <c r="AT1085" i="1" s="1"/>
  <c r="S313" i="1"/>
  <c r="S310" i="1"/>
  <c r="S311" i="1"/>
  <c r="S312" i="1"/>
  <c r="S1209" i="1"/>
  <c r="S1210" i="1"/>
  <c r="S1211" i="1"/>
  <c r="S1214" i="1"/>
  <c r="AF78" i="1"/>
  <c r="AH78" i="1" s="1"/>
  <c r="AJ78" i="1" s="1"/>
  <c r="AL78" i="1" s="1"/>
  <c r="AF1090" i="1"/>
  <c r="AH1090" i="1" s="1"/>
  <c r="AJ1090" i="1" s="1"/>
  <c r="AL1090" i="1" s="1"/>
  <c r="AF1089" i="1"/>
  <c r="AH1089" i="1" s="1"/>
  <c r="AJ1089" i="1" s="1"/>
  <c r="AL1089" i="1" s="1"/>
  <c r="AN1089" i="1" s="1"/>
  <c r="AH1219" i="1" l="1"/>
  <c r="AJ1219" i="1" s="1"/>
  <c r="AL1219" i="1" s="1"/>
  <c r="AN1213" i="1"/>
  <c r="AO1213" i="1" s="1"/>
  <c r="AQ1213" i="1" s="1"/>
  <c r="AT1213" i="1" s="1"/>
  <c r="AU1084" i="1"/>
  <c r="AN1090" i="1"/>
  <c r="AO1090" i="1" s="1"/>
  <c r="AQ1090" i="1" s="1"/>
  <c r="AT1090" i="1" s="1"/>
  <c r="AN78" i="1"/>
  <c r="AO78" i="1" s="1"/>
  <c r="AQ78" i="1" s="1"/>
  <c r="AT78" i="1" s="1"/>
  <c r="AU77" i="1" s="1"/>
  <c r="AO1089" i="1"/>
  <c r="AQ1089" i="1" s="1"/>
  <c r="AT1089" i="1" s="1"/>
  <c r="S1216" i="1"/>
  <c r="S1217" i="1"/>
  <c r="S1218" i="1"/>
  <c r="S1220" i="1"/>
  <c r="S315" i="1"/>
  <c r="S316" i="1"/>
  <c r="S317" i="1"/>
  <c r="AF81" i="1"/>
  <c r="AH81" i="1" s="1"/>
  <c r="AJ81" i="1" s="1"/>
  <c r="AL81" i="1" s="1"/>
  <c r="AF1093" i="1"/>
  <c r="AH1093" i="1" s="1"/>
  <c r="AJ1093" i="1" s="1"/>
  <c r="AL1093" i="1" s="1"/>
  <c r="AN1219" i="1" l="1"/>
  <c r="AO1219" i="1" s="1"/>
  <c r="AQ1219" i="1" s="1"/>
  <c r="AT1219" i="1" s="1"/>
  <c r="AU1088" i="1"/>
  <c r="AN1093" i="1"/>
  <c r="AO1093" i="1" s="1"/>
  <c r="AQ1093" i="1" s="1"/>
  <c r="AT1093" i="1" s="1"/>
  <c r="AU1091" i="1" s="1"/>
  <c r="AN81" i="1"/>
  <c r="AO81" i="1" s="1"/>
  <c r="AQ81" i="1" s="1"/>
  <c r="AT81" i="1" s="1"/>
  <c r="AU80" i="1" s="1"/>
  <c r="S319" i="1"/>
  <c r="S320" i="1"/>
  <c r="S321" i="1"/>
  <c r="AF83" i="1"/>
  <c r="AH83" i="1" s="1"/>
  <c r="AJ83" i="1" s="1"/>
  <c r="AL83" i="1" s="1"/>
  <c r="AF1095" i="1"/>
  <c r="AH1095" i="1" s="1"/>
  <c r="AJ1095" i="1" s="1"/>
  <c r="AL1095" i="1" s="1"/>
  <c r="AN1095" i="1" l="1"/>
  <c r="AO1095" i="1" s="1"/>
  <c r="AQ1095" i="1" s="1"/>
  <c r="AT1095" i="1" s="1"/>
  <c r="AU1094" i="1" s="1"/>
  <c r="AN83" i="1"/>
  <c r="AO83" i="1" s="1"/>
  <c r="AQ83" i="1" s="1"/>
  <c r="AT83" i="1" s="1"/>
  <c r="AU82" i="1" s="1"/>
  <c r="S1228" i="1"/>
  <c r="S1230" i="1"/>
  <c r="S1227" i="1"/>
  <c r="S324" i="1"/>
  <c r="S325" i="1"/>
  <c r="S323" i="1"/>
  <c r="AF87" i="1"/>
  <c r="AH87" i="1" s="1"/>
  <c r="AJ87" i="1" s="1"/>
  <c r="AL87" i="1" s="1"/>
  <c r="AF85" i="1"/>
  <c r="AH85" i="1" s="1"/>
  <c r="AJ85" i="1" s="1"/>
  <c r="AL85" i="1" s="1"/>
  <c r="AF86" i="1"/>
  <c r="AH86" i="1" s="1"/>
  <c r="AJ86" i="1" s="1"/>
  <c r="AL86" i="1" s="1"/>
  <c r="AF1097" i="1"/>
  <c r="AH1097" i="1" s="1"/>
  <c r="AJ1097" i="1" s="1"/>
  <c r="AL1097" i="1" s="1"/>
  <c r="AN1097" i="1" l="1"/>
  <c r="AO1097" i="1" s="1"/>
  <c r="AQ1097" i="1" s="1"/>
  <c r="AT1097" i="1" s="1"/>
  <c r="AU1096" i="1" s="1"/>
  <c r="AN86" i="1"/>
  <c r="AO86" i="1" s="1"/>
  <c r="AQ86" i="1" s="1"/>
  <c r="AT86" i="1" s="1"/>
  <c r="AN85" i="1"/>
  <c r="AO85" i="1" s="1"/>
  <c r="AQ85" i="1" s="1"/>
  <c r="AT85" i="1" s="1"/>
  <c r="AN87" i="1"/>
  <c r="AO87" i="1" s="1"/>
  <c r="AQ87" i="1" s="1"/>
  <c r="AT87" i="1" s="1"/>
  <c r="S327" i="1"/>
  <c r="S328" i="1"/>
  <c r="S329" i="1"/>
  <c r="S330" i="1"/>
  <c r="S1244" i="1"/>
  <c r="S1245" i="1"/>
  <c r="AF90" i="1"/>
  <c r="AH90" i="1" s="1"/>
  <c r="AJ90" i="1" s="1"/>
  <c r="AL90" i="1" s="1"/>
  <c r="AF89" i="1"/>
  <c r="AH89" i="1" s="1"/>
  <c r="AJ89" i="1" s="1"/>
  <c r="AL89" i="1" s="1"/>
  <c r="AF1099" i="1"/>
  <c r="AH1099" i="1" s="1"/>
  <c r="AJ1099" i="1" s="1"/>
  <c r="AL1099" i="1" s="1"/>
  <c r="AU84" i="1" l="1"/>
  <c r="AN90" i="1"/>
  <c r="AO90" i="1" s="1"/>
  <c r="AQ90" i="1" s="1"/>
  <c r="AT90" i="1" s="1"/>
  <c r="AN1099" i="1"/>
  <c r="AO1099" i="1" s="1"/>
  <c r="AQ1099" i="1" s="1"/>
  <c r="AT1099" i="1" s="1"/>
  <c r="AU1098" i="1" s="1"/>
  <c r="AN89" i="1"/>
  <c r="AO89" i="1" s="1"/>
  <c r="AQ89" i="1" s="1"/>
  <c r="AT89" i="1" s="1"/>
  <c r="S1247" i="1"/>
  <c r="S1248" i="1"/>
  <c r="S1251" i="1" s="1"/>
  <c r="S334" i="1"/>
  <c r="S332" i="1"/>
  <c r="S333" i="1"/>
  <c r="AF92" i="1"/>
  <c r="AH92" i="1" s="1"/>
  <c r="AJ92" i="1" s="1"/>
  <c r="AL92" i="1" s="1"/>
  <c r="AF93" i="1"/>
  <c r="AH93" i="1" s="1"/>
  <c r="AJ93" i="1" s="1"/>
  <c r="AL93" i="1" s="1"/>
  <c r="AF1101" i="1"/>
  <c r="AH1101" i="1" s="1"/>
  <c r="AJ1101" i="1" s="1"/>
  <c r="AL1101" i="1" s="1"/>
  <c r="AU88" i="1" l="1"/>
  <c r="AN93" i="1"/>
  <c r="AO93" i="1" s="1"/>
  <c r="AQ93" i="1" s="1"/>
  <c r="AT93" i="1" s="1"/>
  <c r="AN92" i="1"/>
  <c r="AO92" i="1" s="1"/>
  <c r="AQ92" i="1" s="1"/>
  <c r="AT92" i="1" s="1"/>
  <c r="AN1101" i="1"/>
  <c r="AO1101" i="1" s="1"/>
  <c r="AQ1101" i="1" s="1"/>
  <c r="AT1101" i="1" s="1"/>
  <c r="AU1100" i="1" s="1"/>
  <c r="S336" i="1"/>
  <c r="S337" i="1"/>
  <c r="S338" i="1"/>
  <c r="S1254" i="1"/>
  <c r="S1256" i="1" s="1"/>
  <c r="S1253" i="1"/>
  <c r="AF95" i="1"/>
  <c r="AH95" i="1" s="1"/>
  <c r="AJ95" i="1" s="1"/>
  <c r="AL95" i="1" s="1"/>
  <c r="AF96" i="1"/>
  <c r="AH96" i="1" s="1"/>
  <c r="AJ96" i="1" s="1"/>
  <c r="AL96" i="1" s="1"/>
  <c r="AF97" i="1"/>
  <c r="AH97" i="1" s="1"/>
  <c r="AJ97" i="1" s="1"/>
  <c r="AL97" i="1" s="1"/>
  <c r="AF1103" i="1"/>
  <c r="AH1103" i="1" s="1"/>
  <c r="AJ1103" i="1" s="1"/>
  <c r="AL1103" i="1" s="1"/>
  <c r="AF1104" i="1"/>
  <c r="AH1104" i="1" s="1"/>
  <c r="AJ1104" i="1" s="1"/>
  <c r="AL1104" i="1" s="1"/>
  <c r="AU91" i="1" l="1"/>
  <c r="AN97" i="1"/>
  <c r="AO97" i="1" s="1"/>
  <c r="AQ97" i="1" s="1"/>
  <c r="AT97" i="1" s="1"/>
  <c r="AN95" i="1"/>
  <c r="AO95" i="1" s="1"/>
  <c r="AQ95" i="1" s="1"/>
  <c r="AT95" i="1" s="1"/>
  <c r="AN1103" i="1"/>
  <c r="AO1103" i="1" s="1"/>
  <c r="AQ1103" i="1" s="1"/>
  <c r="AT1103" i="1" s="1"/>
  <c r="AN96" i="1"/>
  <c r="AO96" i="1" s="1"/>
  <c r="AQ96" i="1" s="1"/>
  <c r="AT96" i="1" s="1"/>
  <c r="AN1104" i="1"/>
  <c r="AO1104" i="1" s="1"/>
  <c r="AQ1104" i="1" s="1"/>
  <c r="AT1104" i="1" s="1"/>
  <c r="S1261" i="1"/>
  <c r="S1263" i="1"/>
  <c r="S1262" i="1"/>
  <c r="S340" i="1"/>
  <c r="S341" i="1"/>
  <c r="S342" i="1"/>
  <c r="AF101" i="1"/>
  <c r="AH101" i="1" s="1"/>
  <c r="AJ101" i="1" s="1"/>
  <c r="AL101" i="1" s="1"/>
  <c r="AF100" i="1"/>
  <c r="AH100" i="1" s="1"/>
  <c r="AJ100" i="1" s="1"/>
  <c r="AL100" i="1" s="1"/>
  <c r="AF99" i="1"/>
  <c r="AH99" i="1" s="1"/>
  <c r="AJ99" i="1" s="1"/>
  <c r="AL99" i="1" s="1"/>
  <c r="AF1107" i="1"/>
  <c r="AH1107" i="1" s="1"/>
  <c r="AJ1107" i="1" s="1"/>
  <c r="AL1107" i="1" s="1"/>
  <c r="AF1106" i="1"/>
  <c r="AH1106" i="1" s="1"/>
  <c r="AJ1106" i="1" s="1"/>
  <c r="AL1106" i="1" s="1"/>
  <c r="AU1102" i="1" l="1"/>
  <c r="AU94" i="1"/>
  <c r="AN1107" i="1"/>
  <c r="AO1107" i="1" s="1"/>
  <c r="AQ1107" i="1" s="1"/>
  <c r="AT1107" i="1" s="1"/>
  <c r="AN1106" i="1"/>
  <c r="AO1106" i="1" s="1"/>
  <c r="AQ1106" i="1" s="1"/>
  <c r="AT1106" i="1" s="1"/>
  <c r="AN99" i="1"/>
  <c r="AO99" i="1" s="1"/>
  <c r="AQ99" i="1" s="1"/>
  <c r="AT99" i="1" s="1"/>
  <c r="AN100" i="1"/>
  <c r="AO100" i="1" s="1"/>
  <c r="AQ100" i="1" s="1"/>
  <c r="AT100" i="1" s="1"/>
  <c r="AN101" i="1"/>
  <c r="AO101" i="1" s="1"/>
  <c r="AQ101" i="1" s="1"/>
  <c r="AT101" i="1" s="1"/>
  <c r="S345" i="1"/>
  <c r="S346" i="1"/>
  <c r="S344" i="1"/>
  <c r="S1268" i="1"/>
  <c r="S1265" i="1"/>
  <c r="S1267" i="1"/>
  <c r="S1266" i="1"/>
  <c r="AF103" i="1"/>
  <c r="AH103" i="1" s="1"/>
  <c r="AJ103" i="1" s="1"/>
  <c r="AL103" i="1" s="1"/>
  <c r="AF1110" i="1"/>
  <c r="AH1110" i="1" s="1"/>
  <c r="AJ1110" i="1" s="1"/>
  <c r="AL1110" i="1" s="1"/>
  <c r="AF1109" i="1"/>
  <c r="AH1109" i="1" s="1"/>
  <c r="AJ1109" i="1" s="1"/>
  <c r="AL1109" i="1" s="1"/>
  <c r="AU1105" i="1" l="1"/>
  <c r="AU98" i="1"/>
  <c r="AN1110" i="1"/>
  <c r="AO1110" i="1" s="1"/>
  <c r="AQ1110" i="1" s="1"/>
  <c r="AT1110" i="1" s="1"/>
  <c r="AN1109" i="1"/>
  <c r="AO1109" i="1" s="1"/>
  <c r="AQ1109" i="1" s="1"/>
  <c r="AT1109" i="1" s="1"/>
  <c r="AN103" i="1"/>
  <c r="AO103" i="1" s="1"/>
  <c r="AQ103" i="1" s="1"/>
  <c r="AT103" i="1" s="1"/>
  <c r="AU102" i="1" s="1"/>
  <c r="S1270" i="1"/>
  <c r="S1271" i="1"/>
  <c r="S1272" i="1"/>
  <c r="S348" i="1"/>
  <c r="S349" i="1"/>
  <c r="S350" i="1"/>
  <c r="AF106" i="1"/>
  <c r="AH106" i="1" s="1"/>
  <c r="AJ106" i="1" s="1"/>
  <c r="AL106" i="1" s="1"/>
  <c r="AF105" i="1"/>
  <c r="AH105" i="1" s="1"/>
  <c r="AJ105" i="1" s="1"/>
  <c r="AL105" i="1" s="1"/>
  <c r="AF1113" i="1"/>
  <c r="AH1113" i="1" s="1"/>
  <c r="AJ1113" i="1" s="1"/>
  <c r="AL1113" i="1" s="1"/>
  <c r="AF1112" i="1"/>
  <c r="AH1112" i="1" s="1"/>
  <c r="AJ1112" i="1" s="1"/>
  <c r="AL1112" i="1" s="1"/>
  <c r="AU1108" i="1" l="1"/>
  <c r="AN106" i="1"/>
  <c r="AO106" i="1" s="1"/>
  <c r="AQ106" i="1" s="1"/>
  <c r="AT106" i="1" s="1"/>
  <c r="AN105" i="1"/>
  <c r="AO105" i="1" s="1"/>
  <c r="AQ105" i="1" s="1"/>
  <c r="AT105" i="1" s="1"/>
  <c r="AN1112" i="1"/>
  <c r="AO1112" i="1" s="1"/>
  <c r="AQ1112" i="1" s="1"/>
  <c r="AT1112" i="1" s="1"/>
  <c r="AN1113" i="1"/>
  <c r="AO1113" i="1" s="1"/>
  <c r="AQ1113" i="1" s="1"/>
  <c r="AT1113" i="1" s="1"/>
  <c r="S352" i="1"/>
  <c r="S353" i="1"/>
  <c r="S354" i="1"/>
  <c r="S1274" i="1"/>
  <c r="S1275" i="1"/>
  <c r="S1276" i="1"/>
  <c r="S1277" i="1"/>
  <c r="AF110" i="1"/>
  <c r="AH110" i="1" s="1"/>
  <c r="AJ110" i="1" s="1"/>
  <c r="AL110" i="1" s="1"/>
  <c r="AF109" i="1"/>
  <c r="AH109" i="1" s="1"/>
  <c r="AJ109" i="1" s="1"/>
  <c r="AL109" i="1" s="1"/>
  <c r="AF108" i="1"/>
  <c r="AH108" i="1" s="1"/>
  <c r="AJ108" i="1" s="1"/>
  <c r="AL108" i="1" s="1"/>
  <c r="AF1115" i="1"/>
  <c r="AH1115" i="1" s="1"/>
  <c r="AJ1115" i="1" s="1"/>
  <c r="AL1115" i="1" s="1"/>
  <c r="AF1116" i="1"/>
  <c r="AH1116" i="1" s="1"/>
  <c r="AJ1116" i="1" s="1"/>
  <c r="AL1116" i="1" s="1"/>
  <c r="AU1111" i="1" l="1"/>
  <c r="AU104" i="1"/>
  <c r="AN1116" i="1"/>
  <c r="AO1116" i="1" s="1"/>
  <c r="AQ1116" i="1" s="1"/>
  <c r="AT1116" i="1" s="1"/>
  <c r="AN108" i="1"/>
  <c r="AO108" i="1" s="1"/>
  <c r="AQ108" i="1" s="1"/>
  <c r="AT108" i="1" s="1"/>
  <c r="AN1115" i="1"/>
  <c r="AO1115" i="1" s="1"/>
  <c r="AQ1115" i="1" s="1"/>
  <c r="AT1115" i="1" s="1"/>
  <c r="AN109" i="1"/>
  <c r="AO109" i="1" s="1"/>
  <c r="AQ109" i="1" s="1"/>
  <c r="AT109" i="1" s="1"/>
  <c r="AN110" i="1"/>
  <c r="AO110" i="1" s="1"/>
  <c r="AQ110" i="1" s="1"/>
  <c r="AT110" i="1" s="1"/>
  <c r="S356" i="1"/>
  <c r="S357" i="1"/>
  <c r="S1279" i="1"/>
  <c r="S1280" i="1"/>
  <c r="S1281" i="1"/>
  <c r="AF112" i="1"/>
  <c r="AH112" i="1" s="1"/>
  <c r="AJ112" i="1" s="1"/>
  <c r="AL112" i="1" s="1"/>
  <c r="AF113" i="1"/>
  <c r="AH113" i="1" s="1"/>
  <c r="AJ113" i="1" s="1"/>
  <c r="AL113" i="1" s="1"/>
  <c r="AF1119" i="1"/>
  <c r="AH1119" i="1" s="1"/>
  <c r="AJ1119" i="1" s="1"/>
  <c r="AL1119" i="1" s="1"/>
  <c r="AN1119" i="1" s="1"/>
  <c r="AF1118" i="1"/>
  <c r="AH1118" i="1" s="1"/>
  <c r="AJ1118" i="1" s="1"/>
  <c r="AL1118" i="1" s="1"/>
  <c r="AU1114" i="1" l="1"/>
  <c r="AU107" i="1"/>
  <c r="AN1118" i="1"/>
  <c r="AO1118" i="1" s="1"/>
  <c r="AQ1118" i="1" s="1"/>
  <c r="AT1118" i="1" s="1"/>
  <c r="AN113" i="1"/>
  <c r="AO113" i="1" s="1"/>
  <c r="AQ113" i="1" s="1"/>
  <c r="AT113" i="1" s="1"/>
  <c r="AN112" i="1"/>
  <c r="AO112" i="1" s="1"/>
  <c r="AQ112" i="1" s="1"/>
  <c r="AT112" i="1" s="1"/>
  <c r="S1284" i="1"/>
  <c r="S1285" i="1"/>
  <c r="S1286" i="1"/>
  <c r="S1283" i="1"/>
  <c r="S359" i="1"/>
  <c r="S360" i="1"/>
  <c r="S361" i="1"/>
  <c r="AF117" i="1"/>
  <c r="AH117" i="1" s="1"/>
  <c r="AJ117" i="1" s="1"/>
  <c r="AL117" i="1" s="1"/>
  <c r="AF115" i="1"/>
  <c r="AH115" i="1" s="1"/>
  <c r="AJ115" i="1" s="1"/>
  <c r="AL115" i="1" s="1"/>
  <c r="AF116" i="1"/>
  <c r="AH116" i="1" s="1"/>
  <c r="AJ116" i="1" s="1"/>
  <c r="AL116" i="1" s="1"/>
  <c r="AO1119" i="1"/>
  <c r="AQ1119" i="1" s="1"/>
  <c r="AT1119" i="1" s="1"/>
  <c r="AF1121" i="1"/>
  <c r="AH1121" i="1" s="1"/>
  <c r="AJ1121" i="1" s="1"/>
  <c r="AL1121" i="1" s="1"/>
  <c r="AU111" i="1" l="1"/>
  <c r="AN117" i="1"/>
  <c r="AO117" i="1" s="1"/>
  <c r="AQ117" i="1" s="1"/>
  <c r="AT117" i="1" s="1"/>
  <c r="AN1121" i="1"/>
  <c r="AO1121" i="1" s="1"/>
  <c r="AQ1121" i="1" s="1"/>
  <c r="AT1121" i="1" s="1"/>
  <c r="AU1120" i="1" s="1"/>
  <c r="AU1117" i="1"/>
  <c r="AN116" i="1"/>
  <c r="AO116" i="1" s="1"/>
  <c r="AQ116" i="1" s="1"/>
  <c r="AT116" i="1" s="1"/>
  <c r="AN115" i="1"/>
  <c r="AO115" i="1" s="1"/>
  <c r="AQ115" i="1" s="1"/>
  <c r="AT115" i="1" s="1"/>
  <c r="S365" i="1"/>
  <c r="S366" i="1"/>
  <c r="S363" i="1"/>
  <c r="S364" i="1"/>
  <c r="S1289" i="1"/>
  <c r="S1290" i="1"/>
  <c r="S1288" i="1"/>
  <c r="AF121" i="1"/>
  <c r="AH121" i="1" s="1"/>
  <c r="AJ121" i="1" s="1"/>
  <c r="AL121" i="1" s="1"/>
  <c r="AF119" i="1"/>
  <c r="AH119" i="1" s="1"/>
  <c r="AJ119" i="1" s="1"/>
  <c r="AL119" i="1" s="1"/>
  <c r="AF120" i="1"/>
  <c r="AH120" i="1" s="1"/>
  <c r="AJ120" i="1" s="1"/>
  <c r="AL120" i="1" s="1"/>
  <c r="AF1124" i="1"/>
  <c r="AH1124" i="1" s="1"/>
  <c r="AJ1124" i="1" s="1"/>
  <c r="AL1124" i="1" s="1"/>
  <c r="AF1123" i="1"/>
  <c r="AH1123" i="1" s="1"/>
  <c r="AJ1123" i="1" s="1"/>
  <c r="AL1123" i="1" s="1"/>
  <c r="AU114" i="1" l="1"/>
  <c r="AN120" i="1"/>
  <c r="AO120" i="1" s="1"/>
  <c r="AQ120" i="1" s="1"/>
  <c r="AT120" i="1" s="1"/>
  <c r="AN119" i="1"/>
  <c r="AO119" i="1" s="1"/>
  <c r="AQ119" i="1" s="1"/>
  <c r="AT119" i="1" s="1"/>
  <c r="AN1124" i="1"/>
  <c r="AO1124" i="1" s="1"/>
  <c r="AQ1124" i="1" s="1"/>
  <c r="AT1124" i="1" s="1"/>
  <c r="AN1123" i="1"/>
  <c r="AO1123" i="1" s="1"/>
  <c r="AQ1123" i="1" s="1"/>
  <c r="AT1123" i="1" s="1"/>
  <c r="AN121" i="1"/>
  <c r="AO121" i="1" s="1"/>
  <c r="AQ121" i="1" s="1"/>
  <c r="AT121" i="1" s="1"/>
  <c r="S1292" i="1"/>
  <c r="S1294" i="1"/>
  <c r="S1293" i="1"/>
  <c r="S368" i="1"/>
  <c r="S369" i="1"/>
  <c r="S370" i="1"/>
  <c r="AF124" i="1"/>
  <c r="AH124" i="1" s="1"/>
  <c r="AJ124" i="1" s="1"/>
  <c r="AL124" i="1" s="1"/>
  <c r="AF123" i="1"/>
  <c r="AH123" i="1" s="1"/>
  <c r="AJ123" i="1" s="1"/>
  <c r="AL123" i="1" s="1"/>
  <c r="AF1126" i="1"/>
  <c r="AH1126" i="1" s="1"/>
  <c r="AJ1126" i="1" s="1"/>
  <c r="AL1126" i="1" s="1"/>
  <c r="AF1127" i="1"/>
  <c r="AH1127" i="1" s="1"/>
  <c r="AJ1127" i="1" s="1"/>
  <c r="AL1127" i="1" s="1"/>
  <c r="AU1122" i="1" l="1"/>
  <c r="AU118" i="1"/>
  <c r="AN1126" i="1"/>
  <c r="AO1126" i="1" s="1"/>
  <c r="AQ1126" i="1" s="1"/>
  <c r="AT1126" i="1" s="1"/>
  <c r="AN1127" i="1"/>
  <c r="AO1127" i="1" s="1"/>
  <c r="AQ1127" i="1" s="1"/>
  <c r="AT1127" i="1" s="1"/>
  <c r="AN123" i="1"/>
  <c r="AO123" i="1" s="1"/>
  <c r="AQ123" i="1" s="1"/>
  <c r="AT123" i="1" s="1"/>
  <c r="AN124" i="1"/>
  <c r="AO124" i="1" s="1"/>
  <c r="AQ124" i="1" s="1"/>
  <c r="AT124" i="1" s="1"/>
  <c r="S372" i="1"/>
  <c r="S373" i="1"/>
  <c r="S374" i="1"/>
  <c r="S375" i="1"/>
  <c r="S1296" i="1"/>
  <c r="S1299" i="1" s="1"/>
  <c r="S1298" i="1"/>
  <c r="S1297" i="1"/>
  <c r="AF127" i="1"/>
  <c r="AH127" i="1" s="1"/>
  <c r="AJ127" i="1" s="1"/>
  <c r="AL127" i="1" s="1"/>
  <c r="AF126" i="1"/>
  <c r="AH126" i="1" s="1"/>
  <c r="AJ126" i="1" s="1"/>
  <c r="AL126" i="1" s="1"/>
  <c r="AF1129" i="1"/>
  <c r="AH1129" i="1" s="1"/>
  <c r="AJ1129" i="1" s="1"/>
  <c r="AL1129" i="1" s="1"/>
  <c r="AF1130" i="1"/>
  <c r="AH1130" i="1" s="1"/>
  <c r="AJ1130" i="1" s="1"/>
  <c r="AL1130" i="1" s="1"/>
  <c r="AU122" i="1" l="1"/>
  <c r="AU1125" i="1"/>
  <c r="AN1130" i="1"/>
  <c r="AO1130" i="1" s="1"/>
  <c r="AQ1130" i="1" s="1"/>
  <c r="AT1130" i="1" s="1"/>
  <c r="AN126" i="1"/>
  <c r="AO126" i="1" s="1"/>
  <c r="AQ126" i="1" s="1"/>
  <c r="AT126" i="1" s="1"/>
  <c r="AN1129" i="1"/>
  <c r="AO1129" i="1" s="1"/>
  <c r="AQ1129" i="1" s="1"/>
  <c r="AT1129" i="1" s="1"/>
  <c r="AN127" i="1"/>
  <c r="AO127" i="1" s="1"/>
  <c r="AQ127" i="1" s="1"/>
  <c r="AT127" i="1" s="1"/>
  <c r="S1301" i="1"/>
  <c r="S1302" i="1"/>
  <c r="S1303" i="1"/>
  <c r="S377" i="1"/>
  <c r="S378" i="1"/>
  <c r="S379" i="1"/>
  <c r="AF134" i="1"/>
  <c r="AH134" i="1" s="1"/>
  <c r="AJ134" i="1" s="1"/>
  <c r="AL134" i="1" s="1"/>
  <c r="AF133" i="1"/>
  <c r="AH133" i="1" s="1"/>
  <c r="AJ133" i="1" s="1"/>
  <c r="AL133" i="1" s="1"/>
  <c r="AF1132" i="1"/>
  <c r="AH1132" i="1" s="1"/>
  <c r="AJ1132" i="1" s="1"/>
  <c r="AL1132" i="1" s="1"/>
  <c r="AF1133" i="1"/>
  <c r="AH1133" i="1" s="1"/>
  <c r="AJ1133" i="1" s="1"/>
  <c r="AL1133" i="1" s="1"/>
  <c r="AU1128" i="1" l="1"/>
  <c r="AU125" i="1"/>
  <c r="AN1133" i="1"/>
  <c r="AO1133" i="1" s="1"/>
  <c r="AQ1133" i="1" s="1"/>
  <c r="AT1133" i="1" s="1"/>
  <c r="AN1132" i="1"/>
  <c r="AO1132" i="1" s="1"/>
  <c r="AQ1132" i="1" s="1"/>
  <c r="AT1132" i="1" s="1"/>
  <c r="AN133" i="1"/>
  <c r="AO133" i="1" s="1"/>
  <c r="AQ133" i="1" s="1"/>
  <c r="AT133" i="1" s="1"/>
  <c r="AN134" i="1"/>
  <c r="AO134" i="1" s="1"/>
  <c r="AQ134" i="1" s="1"/>
  <c r="AT134" i="1" s="1"/>
  <c r="S381" i="1"/>
  <c r="S382" i="1"/>
  <c r="S383" i="1"/>
  <c r="S384" i="1"/>
  <c r="S1305" i="1"/>
  <c r="S1306" i="1"/>
  <c r="S1308" i="1" s="1"/>
  <c r="AF136" i="1"/>
  <c r="AH136" i="1" s="1"/>
  <c r="AJ136" i="1" s="1"/>
  <c r="AL136" i="1" s="1"/>
  <c r="AF1135" i="1"/>
  <c r="AH1135" i="1" s="1"/>
  <c r="AJ1135" i="1" s="1"/>
  <c r="AL1135" i="1" s="1"/>
  <c r="S1311" i="1" l="1"/>
  <c r="S1313" i="1" s="1"/>
  <c r="AH1310" i="1"/>
  <c r="AJ1310" i="1" s="1"/>
  <c r="AL1310" i="1" s="1"/>
  <c r="AU1131" i="1"/>
  <c r="AU132" i="1"/>
  <c r="AN136" i="1"/>
  <c r="AO136" i="1" s="1"/>
  <c r="AQ136" i="1" s="1"/>
  <c r="AT136" i="1" s="1"/>
  <c r="AU135" i="1" s="1"/>
  <c r="AN1135" i="1"/>
  <c r="AO1135" i="1" s="1"/>
  <c r="AQ1135" i="1" s="1"/>
  <c r="AT1135" i="1" s="1"/>
  <c r="AU1134" i="1" s="1"/>
  <c r="S1318" i="1"/>
  <c r="S1319" i="1"/>
  <c r="S1321" i="1" s="1"/>
  <c r="S387" i="1"/>
  <c r="S388" i="1"/>
  <c r="S389" i="1"/>
  <c r="S386" i="1"/>
  <c r="AF138" i="1"/>
  <c r="AH138" i="1" s="1"/>
  <c r="AJ138" i="1" s="1"/>
  <c r="AL138" i="1" s="1"/>
  <c r="AF139" i="1"/>
  <c r="AH139" i="1" s="1"/>
  <c r="AJ139" i="1" s="1"/>
  <c r="AL139" i="1" s="1"/>
  <c r="AF1138" i="1"/>
  <c r="AH1138" i="1" s="1"/>
  <c r="AJ1138" i="1" s="1"/>
  <c r="AL1138" i="1" s="1"/>
  <c r="AF1137" i="1"/>
  <c r="AH1137" i="1" s="1"/>
  <c r="AJ1137" i="1" s="1"/>
  <c r="AL1137" i="1" s="1"/>
  <c r="AN1310" i="1" l="1"/>
  <c r="AO1310" i="1" s="1"/>
  <c r="AQ1310" i="1" s="1"/>
  <c r="AT1310" i="1" s="1"/>
  <c r="AN1137" i="1"/>
  <c r="AO1137" i="1" s="1"/>
  <c r="AQ1137" i="1" s="1"/>
  <c r="AT1137" i="1" s="1"/>
  <c r="AN139" i="1"/>
  <c r="AO139" i="1" s="1"/>
  <c r="AQ139" i="1" s="1"/>
  <c r="AT139" i="1" s="1"/>
  <c r="AN1138" i="1"/>
  <c r="AO1138" i="1" s="1"/>
  <c r="AQ1138" i="1" s="1"/>
  <c r="AT1138" i="1" s="1"/>
  <c r="AN138" i="1"/>
  <c r="AO138" i="1" s="1"/>
  <c r="AQ138" i="1" s="1"/>
  <c r="AT138" i="1" s="1"/>
  <c r="S391" i="1"/>
  <c r="S392" i="1"/>
  <c r="S393" i="1"/>
  <c r="S394" i="1"/>
  <c r="S1323" i="1"/>
  <c r="S1324" i="1"/>
  <c r="AF141" i="1"/>
  <c r="AH141" i="1" s="1"/>
  <c r="AJ141" i="1" s="1"/>
  <c r="AL141" i="1" s="1"/>
  <c r="AF1141" i="1"/>
  <c r="AH1141" i="1" s="1"/>
  <c r="AJ1141" i="1" s="1"/>
  <c r="AL1141" i="1" s="1"/>
  <c r="AF1140" i="1"/>
  <c r="AH1140" i="1" s="1"/>
  <c r="AJ1140" i="1" s="1"/>
  <c r="AL1140" i="1" s="1"/>
  <c r="AU137" i="1" l="1"/>
  <c r="AU1136" i="1"/>
  <c r="AN141" i="1"/>
  <c r="AO141" i="1" s="1"/>
  <c r="AQ141" i="1" s="1"/>
  <c r="AT141" i="1" s="1"/>
  <c r="AU140" i="1" s="1"/>
  <c r="AN1141" i="1"/>
  <c r="AO1141" i="1" s="1"/>
  <c r="AQ1141" i="1" s="1"/>
  <c r="AT1141" i="1" s="1"/>
  <c r="AN1140" i="1"/>
  <c r="AO1140" i="1" s="1"/>
  <c r="AQ1140" i="1" s="1"/>
  <c r="AT1140" i="1" s="1"/>
  <c r="S397" i="1"/>
  <c r="S398" i="1"/>
  <c r="S396" i="1"/>
  <c r="AF143" i="1"/>
  <c r="AH143" i="1" s="1"/>
  <c r="AJ143" i="1" s="1"/>
  <c r="AL143" i="1" s="1"/>
  <c r="AF1143" i="1"/>
  <c r="AH1143" i="1" s="1"/>
  <c r="AJ1143" i="1" s="1"/>
  <c r="AL1143" i="1" s="1"/>
  <c r="AU1139" i="1" l="1"/>
  <c r="AN1143" i="1"/>
  <c r="AO1143" i="1" s="1"/>
  <c r="AQ1143" i="1" s="1"/>
  <c r="AT1143" i="1" s="1"/>
  <c r="AU1142" i="1" s="1"/>
  <c r="AN143" i="1"/>
  <c r="AO143" i="1" s="1"/>
  <c r="AQ143" i="1" s="1"/>
  <c r="AT143" i="1" s="1"/>
  <c r="AU142" i="1" s="1"/>
  <c r="S400" i="1"/>
  <c r="S401" i="1"/>
  <c r="S402" i="1"/>
  <c r="AF145" i="1"/>
  <c r="AH145" i="1" s="1"/>
  <c r="AJ145" i="1" s="1"/>
  <c r="AL145" i="1" s="1"/>
  <c r="AF146" i="1"/>
  <c r="AH146" i="1" s="1"/>
  <c r="AJ146" i="1" s="1"/>
  <c r="AL146" i="1" s="1"/>
  <c r="AF1145" i="1"/>
  <c r="AH1145" i="1" s="1"/>
  <c r="AJ1145" i="1" s="1"/>
  <c r="AL1145" i="1" s="1"/>
  <c r="AF1146" i="1"/>
  <c r="AH1146" i="1" s="1"/>
  <c r="AJ1146" i="1" s="1"/>
  <c r="AL1146" i="1" s="1"/>
  <c r="AN1146" i="1" s="1"/>
  <c r="AN145" i="1" l="1"/>
  <c r="AO145" i="1" s="1"/>
  <c r="AQ145" i="1" s="1"/>
  <c r="AT145" i="1" s="1"/>
  <c r="AN1145" i="1"/>
  <c r="AO1145" i="1" s="1"/>
  <c r="AQ1145" i="1" s="1"/>
  <c r="AT1145" i="1" s="1"/>
  <c r="AN146" i="1"/>
  <c r="AO146" i="1" s="1"/>
  <c r="AQ146" i="1" s="1"/>
  <c r="AT146" i="1" s="1"/>
  <c r="S404" i="1"/>
  <c r="S405" i="1"/>
  <c r="S406" i="1"/>
  <c r="AF148" i="1"/>
  <c r="AH148" i="1" s="1"/>
  <c r="AJ148" i="1" s="1"/>
  <c r="AL148" i="1" s="1"/>
  <c r="AO1146" i="1"/>
  <c r="AQ1146" i="1" s="1"/>
  <c r="AT1146" i="1" s="1"/>
  <c r="AF1148" i="1"/>
  <c r="AH1148" i="1" s="1"/>
  <c r="AJ1148" i="1" s="1"/>
  <c r="AL1148" i="1" s="1"/>
  <c r="AF1149" i="1"/>
  <c r="AH1149" i="1" s="1"/>
  <c r="AJ1149" i="1" s="1"/>
  <c r="AL1149" i="1" s="1"/>
  <c r="AN1149" i="1" s="1"/>
  <c r="AU144" i="1" l="1"/>
  <c r="AN1148" i="1"/>
  <c r="AO1148" i="1" s="1"/>
  <c r="AQ1148" i="1" s="1"/>
  <c r="AT1148" i="1" s="1"/>
  <c r="AU1144" i="1"/>
  <c r="AN148" i="1"/>
  <c r="AO148" i="1" s="1"/>
  <c r="AQ148" i="1" s="1"/>
  <c r="AT148" i="1" s="1"/>
  <c r="AU147" i="1" s="1"/>
  <c r="S408" i="1"/>
  <c r="S409" i="1"/>
  <c r="S410" i="1"/>
  <c r="S411" i="1"/>
  <c r="AH151" i="1"/>
  <c r="AJ151" i="1" s="1"/>
  <c r="AL151" i="1" s="1"/>
  <c r="AF152" i="1"/>
  <c r="AH152" i="1" s="1"/>
  <c r="AJ152" i="1" s="1"/>
  <c r="AL152" i="1" s="1"/>
  <c r="AF150" i="1"/>
  <c r="AH150" i="1" s="1"/>
  <c r="AJ150" i="1" s="1"/>
  <c r="AL150" i="1" s="1"/>
  <c r="AO1149" i="1"/>
  <c r="AQ1149" i="1" s="1"/>
  <c r="AT1149" i="1" s="1"/>
  <c r="AF1151" i="1"/>
  <c r="AH1151" i="1" s="1"/>
  <c r="AJ1151" i="1" s="1"/>
  <c r="AL1151" i="1" s="1"/>
  <c r="AF1152" i="1"/>
  <c r="AH1152" i="1" s="1"/>
  <c r="AJ1152" i="1" s="1"/>
  <c r="AL1152" i="1" s="1"/>
  <c r="AN1152" i="1" s="1"/>
  <c r="AN1151" i="1" l="1"/>
  <c r="AO1151" i="1" s="1"/>
  <c r="AQ1151" i="1" s="1"/>
  <c r="AT1151" i="1" s="1"/>
  <c r="AN152" i="1"/>
  <c r="AO152" i="1" s="1"/>
  <c r="AQ152" i="1" s="1"/>
  <c r="AT152" i="1" s="1"/>
  <c r="AU1147" i="1"/>
  <c r="AN150" i="1"/>
  <c r="AO150" i="1" s="1"/>
  <c r="AQ150" i="1" s="1"/>
  <c r="AT150" i="1" s="1"/>
  <c r="AN151" i="1"/>
  <c r="AO151" i="1" s="1"/>
  <c r="AQ151" i="1" s="1"/>
  <c r="AT151" i="1" s="1"/>
  <c r="S413" i="1"/>
  <c r="S414" i="1"/>
  <c r="S415" i="1"/>
  <c r="S416" i="1"/>
  <c r="AF154" i="1"/>
  <c r="AH154" i="1" s="1"/>
  <c r="AJ154" i="1" s="1"/>
  <c r="AL154" i="1" s="1"/>
  <c r="AO1152" i="1"/>
  <c r="AQ1152" i="1" s="1"/>
  <c r="AT1152" i="1" s="1"/>
  <c r="AF1155" i="1"/>
  <c r="AH1155" i="1" s="1"/>
  <c r="AJ1155" i="1" s="1"/>
  <c r="AL1155" i="1" s="1"/>
  <c r="AN1155" i="1" s="1"/>
  <c r="AF1154" i="1"/>
  <c r="AH1154" i="1" s="1"/>
  <c r="AJ1154" i="1" s="1"/>
  <c r="AL1154" i="1" s="1"/>
  <c r="AU149" i="1" l="1"/>
  <c r="AU1150" i="1"/>
  <c r="AN154" i="1"/>
  <c r="AO154" i="1" s="1"/>
  <c r="AQ154" i="1" s="1"/>
  <c r="AT154" i="1" s="1"/>
  <c r="AU153" i="1" s="1"/>
  <c r="AN1154" i="1"/>
  <c r="AO1154" i="1" s="1"/>
  <c r="AQ1154" i="1" s="1"/>
  <c r="AT1154" i="1" s="1"/>
  <c r="S418" i="1"/>
  <c r="S419" i="1"/>
  <c r="S420" i="1"/>
  <c r="S421" i="1"/>
  <c r="AF156" i="1"/>
  <c r="AH156" i="1" s="1"/>
  <c r="AJ156" i="1" s="1"/>
  <c r="AL156" i="1" s="1"/>
  <c r="AF157" i="1"/>
  <c r="AH157" i="1" s="1"/>
  <c r="AJ157" i="1" s="1"/>
  <c r="AL157" i="1" s="1"/>
  <c r="AO1155" i="1"/>
  <c r="AQ1155" i="1" s="1"/>
  <c r="AT1155" i="1" s="1"/>
  <c r="AF1158" i="1"/>
  <c r="AH1158" i="1" s="1"/>
  <c r="AJ1158" i="1" s="1"/>
  <c r="AL1158" i="1" s="1"/>
  <c r="AN1158" i="1" s="1"/>
  <c r="AF1157" i="1"/>
  <c r="AH1157" i="1" s="1"/>
  <c r="AJ1157" i="1" s="1"/>
  <c r="AL1157" i="1" s="1"/>
  <c r="AN1157" i="1" l="1"/>
  <c r="AO1157" i="1" s="1"/>
  <c r="AQ1157" i="1" s="1"/>
  <c r="AT1157" i="1" s="1"/>
  <c r="AN157" i="1"/>
  <c r="AO157" i="1" s="1"/>
  <c r="AQ157" i="1" s="1"/>
  <c r="AT157" i="1" s="1"/>
  <c r="AU1153" i="1"/>
  <c r="AN156" i="1"/>
  <c r="AO156" i="1" s="1"/>
  <c r="AQ156" i="1" s="1"/>
  <c r="AT156" i="1" s="1"/>
  <c r="S427" i="1"/>
  <c r="S423" i="1"/>
  <c r="S424" i="1"/>
  <c r="S425" i="1"/>
  <c r="S426" i="1"/>
  <c r="AF159" i="1"/>
  <c r="AH159" i="1" s="1"/>
  <c r="AJ159" i="1" s="1"/>
  <c r="AL159" i="1" s="1"/>
  <c r="AO1158" i="1"/>
  <c r="AQ1158" i="1" s="1"/>
  <c r="AT1158" i="1" s="1"/>
  <c r="AF1160" i="1"/>
  <c r="AH1160" i="1" s="1"/>
  <c r="AJ1160" i="1" s="1"/>
  <c r="AL1160" i="1" s="1"/>
  <c r="AN1160" i="1" s="1"/>
  <c r="S964" i="1" l="1"/>
  <c r="S965" i="1"/>
  <c r="AH964" i="1"/>
  <c r="AJ964" i="1" s="1"/>
  <c r="AL964" i="1" s="1"/>
  <c r="AH965" i="1"/>
  <c r="AJ965" i="1" s="1"/>
  <c r="AL965" i="1" s="1"/>
  <c r="AU155" i="1"/>
  <c r="AU1156" i="1"/>
  <c r="AN159" i="1"/>
  <c r="AO159" i="1" s="1"/>
  <c r="AQ159" i="1" s="1"/>
  <c r="AT159" i="1" s="1"/>
  <c r="AU158" i="1" s="1"/>
  <c r="S429" i="1"/>
  <c r="S430" i="1"/>
  <c r="S431" i="1"/>
  <c r="S432" i="1"/>
  <c r="AF161" i="1"/>
  <c r="AH161" i="1" s="1"/>
  <c r="AJ161" i="1" s="1"/>
  <c r="AL161" i="1" s="1"/>
  <c r="AO1160" i="1"/>
  <c r="AQ1160" i="1" s="1"/>
  <c r="AT1160" i="1" s="1"/>
  <c r="AU1159" i="1" s="1"/>
  <c r="AF1162" i="1"/>
  <c r="AH1162" i="1" s="1"/>
  <c r="AJ1162" i="1" s="1"/>
  <c r="AL1162" i="1" s="1"/>
  <c r="AN1162" i="1" s="1"/>
  <c r="AN965" i="1" l="1"/>
  <c r="AO965" i="1"/>
  <c r="AQ965" i="1" s="1"/>
  <c r="AT965" i="1" s="1"/>
  <c r="AN964" i="1"/>
  <c r="AO964" i="1"/>
  <c r="AQ964" i="1" s="1"/>
  <c r="AT964" i="1" s="1"/>
  <c r="AN161" i="1"/>
  <c r="AO161" i="1" s="1"/>
  <c r="AQ161" i="1" s="1"/>
  <c r="AT161" i="1" s="1"/>
  <c r="AU160" i="1" s="1"/>
  <c r="S437" i="1"/>
  <c r="S434" i="1"/>
  <c r="S435" i="1"/>
  <c r="S436" i="1"/>
  <c r="AF163" i="1"/>
  <c r="AH163" i="1" s="1"/>
  <c r="AJ163" i="1" s="1"/>
  <c r="AL163" i="1" s="1"/>
  <c r="AO1162" i="1"/>
  <c r="AQ1162" i="1" s="1"/>
  <c r="AT1162" i="1" s="1"/>
  <c r="AU1161" i="1" s="1"/>
  <c r="AF1165" i="1"/>
  <c r="AH1165" i="1" s="1"/>
  <c r="AJ1165" i="1" s="1"/>
  <c r="AL1165" i="1" s="1"/>
  <c r="AF1166" i="1"/>
  <c r="AH1166" i="1" s="1"/>
  <c r="AJ1166" i="1" s="1"/>
  <c r="AL1166" i="1" s="1"/>
  <c r="AF1164" i="1"/>
  <c r="AH1164" i="1" s="1"/>
  <c r="AJ1164" i="1" s="1"/>
  <c r="AL1164" i="1" s="1"/>
  <c r="AU962" i="1" l="1"/>
  <c r="AN163" i="1"/>
  <c r="AO163" i="1" s="1"/>
  <c r="AQ163" i="1" s="1"/>
  <c r="AT163" i="1" s="1"/>
  <c r="AU162" i="1" s="1"/>
  <c r="AN1166" i="1"/>
  <c r="AO1166" i="1" s="1"/>
  <c r="AQ1166" i="1" s="1"/>
  <c r="AT1166" i="1" s="1"/>
  <c r="AN1164" i="1"/>
  <c r="AO1164" i="1" s="1"/>
  <c r="AQ1164" i="1" s="1"/>
  <c r="AT1164" i="1" s="1"/>
  <c r="AN1165" i="1"/>
  <c r="AO1165" i="1" s="1"/>
  <c r="AQ1165" i="1" s="1"/>
  <c r="AT1165" i="1" s="1"/>
  <c r="S439" i="1"/>
  <c r="S440" i="1"/>
  <c r="S441" i="1"/>
  <c r="S442" i="1"/>
  <c r="AF165" i="1"/>
  <c r="AH165" i="1" s="1"/>
  <c r="AJ165" i="1" s="1"/>
  <c r="AL165" i="1" s="1"/>
  <c r="AF1168" i="1"/>
  <c r="AH1168" i="1" s="1"/>
  <c r="AJ1168" i="1" s="1"/>
  <c r="AL1168" i="1" s="1"/>
  <c r="AU1163" i="1" l="1"/>
  <c r="AN1168" i="1"/>
  <c r="AO1168" i="1" s="1"/>
  <c r="AQ1168" i="1" s="1"/>
  <c r="AT1168" i="1" s="1"/>
  <c r="AU1167" i="1" s="1"/>
  <c r="AN165" i="1"/>
  <c r="AO165" i="1" s="1"/>
  <c r="AQ165" i="1" s="1"/>
  <c r="AT165" i="1" s="1"/>
  <c r="AU164" i="1" s="1"/>
  <c r="S444" i="1"/>
  <c r="S445" i="1"/>
  <c r="S446" i="1"/>
  <c r="AF167" i="1"/>
  <c r="AH167" i="1" s="1"/>
  <c r="AJ167" i="1" s="1"/>
  <c r="AL167" i="1" s="1"/>
  <c r="AF168" i="1"/>
  <c r="AH168" i="1" s="1"/>
  <c r="AJ168" i="1" s="1"/>
  <c r="AL168" i="1" s="1"/>
  <c r="AF1170" i="1"/>
  <c r="AH1170" i="1" s="1"/>
  <c r="AJ1170" i="1" s="1"/>
  <c r="AL1170" i="1" s="1"/>
  <c r="AF1171" i="1"/>
  <c r="AH1171" i="1" s="1"/>
  <c r="AJ1171" i="1" s="1"/>
  <c r="AL1171" i="1" s="1"/>
  <c r="AN168" i="1" l="1"/>
  <c r="AO168" i="1" s="1"/>
  <c r="AQ168" i="1" s="1"/>
  <c r="AT168" i="1" s="1"/>
  <c r="AN1171" i="1"/>
  <c r="AO1171" i="1" s="1"/>
  <c r="AQ1171" i="1" s="1"/>
  <c r="AT1171" i="1" s="1"/>
  <c r="AN1170" i="1"/>
  <c r="AO1170" i="1" s="1"/>
  <c r="AQ1170" i="1" s="1"/>
  <c r="AT1170" i="1" s="1"/>
  <c r="AN167" i="1"/>
  <c r="AO167" i="1" s="1"/>
  <c r="AQ167" i="1" s="1"/>
  <c r="AT167" i="1" s="1"/>
  <c r="S448" i="1"/>
  <c r="S449" i="1"/>
  <c r="S450" i="1"/>
  <c r="AF170" i="1"/>
  <c r="AH170" i="1" s="1"/>
  <c r="AJ170" i="1" s="1"/>
  <c r="AL170" i="1" s="1"/>
  <c r="AF1174" i="1"/>
  <c r="AH1174" i="1" s="1"/>
  <c r="AJ1174" i="1" s="1"/>
  <c r="AL1174" i="1" s="1"/>
  <c r="AF1173" i="1"/>
  <c r="AH1173" i="1" s="1"/>
  <c r="AJ1173" i="1" s="1"/>
  <c r="AL1173" i="1" s="1"/>
  <c r="AF1175" i="1"/>
  <c r="AH1175" i="1" s="1"/>
  <c r="AJ1175" i="1" s="1"/>
  <c r="AL1175" i="1" s="1"/>
  <c r="AU166" i="1" l="1"/>
  <c r="AU1169" i="1"/>
  <c r="AN1174" i="1"/>
  <c r="AO1174" i="1" s="1"/>
  <c r="AQ1174" i="1" s="1"/>
  <c r="AT1174" i="1" s="1"/>
  <c r="AN1173" i="1"/>
  <c r="AO1173" i="1" s="1"/>
  <c r="AQ1173" i="1" s="1"/>
  <c r="AT1173" i="1" s="1"/>
  <c r="AN170" i="1"/>
  <c r="AO170" i="1" s="1"/>
  <c r="AQ170" i="1" s="1"/>
  <c r="AT170" i="1" s="1"/>
  <c r="AU169" i="1" s="1"/>
  <c r="AN1175" i="1"/>
  <c r="AO1175" i="1" s="1"/>
  <c r="AQ1175" i="1" s="1"/>
  <c r="AT1175" i="1" s="1"/>
  <c r="S452" i="1"/>
  <c r="S453" i="1"/>
  <c r="S454" i="1"/>
  <c r="AF173" i="1"/>
  <c r="AH173" i="1" s="1"/>
  <c r="AJ173" i="1" s="1"/>
  <c r="AL173" i="1" s="1"/>
  <c r="AF172" i="1"/>
  <c r="AH172" i="1" s="1"/>
  <c r="AJ172" i="1" s="1"/>
  <c r="AL172" i="1" s="1"/>
  <c r="AF1178" i="1"/>
  <c r="AH1178" i="1" s="1"/>
  <c r="AJ1178" i="1" s="1"/>
  <c r="AL1178" i="1" s="1"/>
  <c r="AN1178" i="1" s="1"/>
  <c r="AF1177" i="1"/>
  <c r="AH1177" i="1" s="1"/>
  <c r="AJ1177" i="1" s="1"/>
  <c r="AL1177" i="1" s="1"/>
  <c r="AU1172" i="1" l="1"/>
  <c r="AN1177" i="1"/>
  <c r="AO1177" i="1" s="1"/>
  <c r="AQ1177" i="1" s="1"/>
  <c r="AT1177" i="1" s="1"/>
  <c r="AN172" i="1"/>
  <c r="AO172" i="1" s="1"/>
  <c r="AQ172" i="1" s="1"/>
  <c r="AT172" i="1" s="1"/>
  <c r="AN173" i="1"/>
  <c r="AO173" i="1" s="1"/>
  <c r="AQ173" i="1" s="1"/>
  <c r="AT173" i="1" s="1"/>
  <c r="S458" i="1"/>
  <c r="S456" i="1"/>
  <c r="S457" i="1"/>
  <c r="AF175" i="1"/>
  <c r="AH175" i="1" s="1"/>
  <c r="AJ175" i="1" s="1"/>
  <c r="AL175" i="1" s="1"/>
  <c r="AF1180" i="1"/>
  <c r="AH1180" i="1" s="1"/>
  <c r="AJ1180" i="1" s="1"/>
  <c r="AL1180" i="1" s="1"/>
  <c r="AF1181" i="1"/>
  <c r="AH1181" i="1" s="1"/>
  <c r="AJ1181" i="1" s="1"/>
  <c r="AL1181" i="1" s="1"/>
  <c r="AO1178" i="1"/>
  <c r="AQ1178" i="1" s="1"/>
  <c r="AT1178" i="1" s="1"/>
  <c r="AU171" i="1" l="1"/>
  <c r="AU1176" i="1"/>
  <c r="AN1180" i="1"/>
  <c r="AO1180" i="1" s="1"/>
  <c r="AQ1180" i="1" s="1"/>
  <c r="AT1180" i="1" s="1"/>
  <c r="AN1181" i="1"/>
  <c r="AO1181" i="1" s="1"/>
  <c r="AQ1181" i="1" s="1"/>
  <c r="AT1181" i="1" s="1"/>
  <c r="AN175" i="1"/>
  <c r="AO175" i="1" s="1"/>
  <c r="AQ175" i="1" s="1"/>
  <c r="AT175" i="1" s="1"/>
  <c r="AU174" i="1" s="1"/>
  <c r="S460" i="1"/>
  <c r="S461" i="1"/>
  <c r="S462" i="1"/>
  <c r="AF178" i="1"/>
  <c r="AH178" i="1" s="1"/>
  <c r="AJ178" i="1" s="1"/>
  <c r="AL178" i="1" s="1"/>
  <c r="AF177" i="1"/>
  <c r="AH177" i="1" s="1"/>
  <c r="AJ177" i="1" s="1"/>
  <c r="AL177" i="1" s="1"/>
  <c r="AF1184" i="1"/>
  <c r="AH1184" i="1" s="1"/>
  <c r="AJ1184" i="1" s="1"/>
  <c r="AL1184" i="1" s="1"/>
  <c r="AN1184" i="1" s="1"/>
  <c r="AF1183" i="1"/>
  <c r="AH1183" i="1" s="1"/>
  <c r="AJ1183" i="1" s="1"/>
  <c r="AL1183" i="1" s="1"/>
  <c r="AU1179" i="1" l="1"/>
  <c r="AN177" i="1"/>
  <c r="AO177" i="1" s="1"/>
  <c r="AQ177" i="1" s="1"/>
  <c r="AT177" i="1" s="1"/>
  <c r="AN1183" i="1"/>
  <c r="AO1183" i="1" s="1"/>
  <c r="AQ1183" i="1" s="1"/>
  <c r="AT1183" i="1" s="1"/>
  <c r="AN178" i="1"/>
  <c r="AO178" i="1" s="1"/>
  <c r="AQ178" i="1" s="1"/>
  <c r="AT178" i="1" s="1"/>
  <c r="S464" i="1"/>
  <c r="S465" i="1"/>
  <c r="S466" i="1"/>
  <c r="AF180" i="1"/>
  <c r="AH180" i="1" s="1"/>
  <c r="AJ180" i="1" s="1"/>
  <c r="AL180" i="1" s="1"/>
  <c r="AF181" i="1"/>
  <c r="AH181" i="1" s="1"/>
  <c r="AJ181" i="1" s="1"/>
  <c r="AL181" i="1" s="1"/>
  <c r="AF182" i="1"/>
  <c r="AH182" i="1" s="1"/>
  <c r="AJ182" i="1" s="1"/>
  <c r="AL182" i="1" s="1"/>
  <c r="AO1184" i="1"/>
  <c r="AQ1184" i="1" s="1"/>
  <c r="AT1184" i="1" s="1"/>
  <c r="AF1187" i="1"/>
  <c r="AH1187" i="1" s="1"/>
  <c r="AJ1187" i="1" s="1"/>
  <c r="AL1187" i="1" s="1"/>
  <c r="AN1187" i="1" s="1"/>
  <c r="AF1186" i="1"/>
  <c r="AH1186" i="1" s="1"/>
  <c r="AJ1186" i="1" s="1"/>
  <c r="AL1186" i="1" s="1"/>
  <c r="AU176" i="1" l="1"/>
  <c r="AN181" i="1"/>
  <c r="AO181" i="1" s="1"/>
  <c r="AQ181" i="1" s="1"/>
  <c r="AT181" i="1" s="1"/>
  <c r="AU1182" i="1"/>
  <c r="AN182" i="1"/>
  <c r="AO182" i="1" s="1"/>
  <c r="AQ182" i="1" s="1"/>
  <c r="AT182" i="1" s="1"/>
  <c r="AN180" i="1"/>
  <c r="AO180" i="1" s="1"/>
  <c r="AQ180" i="1" s="1"/>
  <c r="AT180" i="1" s="1"/>
  <c r="AN1186" i="1"/>
  <c r="AO1186" i="1" s="1"/>
  <c r="AQ1186" i="1" s="1"/>
  <c r="AT1186" i="1" s="1"/>
  <c r="S469" i="1"/>
  <c r="S470" i="1"/>
  <c r="S468" i="1"/>
  <c r="AF185" i="1"/>
  <c r="AH185" i="1" s="1"/>
  <c r="AJ185" i="1" s="1"/>
  <c r="AL185" i="1" s="1"/>
  <c r="AF184" i="1"/>
  <c r="AH184" i="1" s="1"/>
  <c r="AJ184" i="1" s="1"/>
  <c r="AL184" i="1" s="1"/>
  <c r="AF186" i="1"/>
  <c r="AH186" i="1" s="1"/>
  <c r="AJ186" i="1" s="1"/>
  <c r="AL186" i="1" s="1"/>
  <c r="AF1190" i="1"/>
  <c r="AH1190" i="1" s="1"/>
  <c r="AJ1190" i="1" s="1"/>
  <c r="AL1190" i="1" s="1"/>
  <c r="AF1189" i="1"/>
  <c r="AH1189" i="1" s="1"/>
  <c r="AJ1189" i="1" s="1"/>
  <c r="AL1189" i="1" s="1"/>
  <c r="AO1187" i="1"/>
  <c r="AQ1187" i="1" s="1"/>
  <c r="AT1187" i="1" s="1"/>
  <c r="AU179" i="1" l="1"/>
  <c r="AN184" i="1"/>
  <c r="AO184" i="1" s="1"/>
  <c r="AQ184" i="1" s="1"/>
  <c r="AT184" i="1" s="1"/>
  <c r="AN185" i="1"/>
  <c r="AO185" i="1" s="1"/>
  <c r="AQ185" i="1" s="1"/>
  <c r="AT185" i="1" s="1"/>
  <c r="AU1185" i="1"/>
  <c r="AN1189" i="1"/>
  <c r="AO1189" i="1" s="1"/>
  <c r="AQ1189" i="1" s="1"/>
  <c r="AT1189" i="1" s="1"/>
  <c r="AN1190" i="1"/>
  <c r="AO1190" i="1" s="1"/>
  <c r="AQ1190" i="1" s="1"/>
  <c r="AT1190" i="1" s="1"/>
  <c r="AN186" i="1"/>
  <c r="AO186" i="1" s="1"/>
  <c r="AQ186" i="1" s="1"/>
  <c r="AT186" i="1" s="1"/>
  <c r="AF188" i="1"/>
  <c r="AH188" i="1" s="1"/>
  <c r="AJ188" i="1" s="1"/>
  <c r="AL188" i="1" s="1"/>
  <c r="AF189" i="1"/>
  <c r="AH189" i="1" s="1"/>
  <c r="AJ189" i="1" s="1"/>
  <c r="AL189" i="1" s="1"/>
  <c r="AF190" i="1"/>
  <c r="AH190" i="1" s="1"/>
  <c r="AJ190" i="1" s="1"/>
  <c r="AL190" i="1" s="1"/>
  <c r="AF1192" i="1"/>
  <c r="AH1192" i="1" s="1"/>
  <c r="AJ1192" i="1" s="1"/>
  <c r="AL1192" i="1" s="1"/>
  <c r="AU1188" i="1" l="1"/>
  <c r="AU183" i="1"/>
  <c r="AN188" i="1"/>
  <c r="AO188" i="1" s="1"/>
  <c r="AQ188" i="1" s="1"/>
  <c r="AT188" i="1" s="1"/>
  <c r="AN1192" i="1"/>
  <c r="AO1192" i="1" s="1"/>
  <c r="AQ1192" i="1" s="1"/>
  <c r="AT1192" i="1" s="1"/>
  <c r="AU1191" i="1" s="1"/>
  <c r="AN190" i="1"/>
  <c r="AO190" i="1" s="1"/>
  <c r="AQ190" i="1" s="1"/>
  <c r="AT190" i="1" s="1"/>
  <c r="AN189" i="1"/>
  <c r="AO189" i="1" s="1"/>
  <c r="AQ189" i="1" s="1"/>
  <c r="AT189" i="1" s="1"/>
  <c r="S476" i="1"/>
  <c r="S477" i="1"/>
  <c r="S478" i="1"/>
  <c r="AF194" i="1"/>
  <c r="AH194" i="1" s="1"/>
  <c r="AJ194" i="1" s="1"/>
  <c r="AL194" i="1" s="1"/>
  <c r="AF193" i="1"/>
  <c r="AH193" i="1" s="1"/>
  <c r="AJ193" i="1" s="1"/>
  <c r="AL193" i="1" s="1"/>
  <c r="AF192" i="1"/>
  <c r="AH192" i="1" s="1"/>
  <c r="AJ192" i="1" s="1"/>
  <c r="AL192" i="1" s="1"/>
  <c r="AF1195" i="1"/>
  <c r="AH1195" i="1" s="1"/>
  <c r="AJ1195" i="1" s="1"/>
  <c r="AL1195" i="1" s="1"/>
  <c r="AF1194" i="1"/>
  <c r="AH1194" i="1" s="1"/>
  <c r="AJ1194" i="1" s="1"/>
  <c r="AL1194" i="1" s="1"/>
  <c r="AU187" i="1" l="1"/>
  <c r="AN193" i="1"/>
  <c r="AO193" i="1" s="1"/>
  <c r="AQ193" i="1" s="1"/>
  <c r="AT193" i="1" s="1"/>
  <c r="AN194" i="1"/>
  <c r="AO194" i="1" s="1"/>
  <c r="AQ194" i="1" s="1"/>
  <c r="AT194" i="1" s="1"/>
  <c r="AN1194" i="1"/>
  <c r="AO1194" i="1" s="1"/>
  <c r="AQ1194" i="1" s="1"/>
  <c r="AT1194" i="1" s="1"/>
  <c r="AN192" i="1"/>
  <c r="AO192" i="1" s="1"/>
  <c r="AQ192" i="1" s="1"/>
  <c r="AT192" i="1" s="1"/>
  <c r="AN1195" i="1"/>
  <c r="AO1195" i="1" s="1"/>
  <c r="AQ1195" i="1" s="1"/>
  <c r="AT1195" i="1" s="1"/>
  <c r="AF196" i="1"/>
  <c r="AH196" i="1" s="1"/>
  <c r="AJ196" i="1" s="1"/>
  <c r="AL196" i="1" s="1"/>
  <c r="AF198" i="1"/>
  <c r="AH198" i="1" s="1"/>
  <c r="AJ198" i="1" s="1"/>
  <c r="AL198" i="1" s="1"/>
  <c r="AF197" i="1"/>
  <c r="AH197" i="1" s="1"/>
  <c r="AJ197" i="1" s="1"/>
  <c r="AL197" i="1" s="1"/>
  <c r="AF1197" i="1"/>
  <c r="AH1197" i="1" s="1"/>
  <c r="AJ1197" i="1" s="1"/>
  <c r="AL1197" i="1" s="1"/>
  <c r="AF1198" i="1"/>
  <c r="AH1198" i="1" s="1"/>
  <c r="AJ1198" i="1" s="1"/>
  <c r="AL1198" i="1" s="1"/>
  <c r="AU191" i="1" l="1"/>
  <c r="AU1193" i="1"/>
  <c r="AN1197" i="1"/>
  <c r="AO1197" i="1" s="1"/>
  <c r="AQ1197" i="1" s="1"/>
  <c r="AT1197" i="1" s="1"/>
  <c r="AN1198" i="1"/>
  <c r="AO1198" i="1" s="1"/>
  <c r="AQ1198" i="1" s="1"/>
  <c r="AT1198" i="1" s="1"/>
  <c r="AN197" i="1"/>
  <c r="AO197" i="1" s="1"/>
  <c r="AQ197" i="1" s="1"/>
  <c r="AT197" i="1" s="1"/>
  <c r="AN196" i="1"/>
  <c r="AO196" i="1" s="1"/>
  <c r="AQ196" i="1" s="1"/>
  <c r="AT196" i="1" s="1"/>
  <c r="AN198" i="1"/>
  <c r="AO198" i="1" s="1"/>
  <c r="AQ198" i="1" s="1"/>
  <c r="AT198" i="1" s="1"/>
  <c r="AF201" i="1"/>
  <c r="AH201" i="1" s="1"/>
  <c r="AJ201" i="1" s="1"/>
  <c r="AL201" i="1" s="1"/>
  <c r="AF202" i="1"/>
  <c r="AH202" i="1" s="1"/>
  <c r="AJ202" i="1" s="1"/>
  <c r="AL202" i="1" s="1"/>
  <c r="AF200" i="1"/>
  <c r="AH200" i="1" s="1"/>
  <c r="AJ200" i="1" s="1"/>
  <c r="AL200" i="1" s="1"/>
  <c r="AF203" i="1"/>
  <c r="AH203" i="1" s="1"/>
  <c r="AJ203" i="1" s="1"/>
  <c r="AL203" i="1" s="1"/>
  <c r="AF1200" i="1"/>
  <c r="AH1200" i="1" s="1"/>
  <c r="AJ1200" i="1" s="1"/>
  <c r="AL1200" i="1" s="1"/>
  <c r="AU195" i="1" l="1"/>
  <c r="AU1196" i="1"/>
  <c r="AN1200" i="1"/>
  <c r="AO1200" i="1" s="1"/>
  <c r="AQ1200" i="1" s="1"/>
  <c r="AT1200" i="1" s="1"/>
  <c r="AU1199" i="1" s="1"/>
  <c r="AN202" i="1"/>
  <c r="AO202" i="1" s="1"/>
  <c r="AQ202" i="1" s="1"/>
  <c r="AT202" i="1" s="1"/>
  <c r="AN203" i="1"/>
  <c r="AO203" i="1" s="1"/>
  <c r="AQ203" i="1" s="1"/>
  <c r="AT203" i="1" s="1"/>
  <c r="AN200" i="1"/>
  <c r="AO200" i="1" s="1"/>
  <c r="AQ200" i="1" s="1"/>
  <c r="AT200" i="1" s="1"/>
  <c r="AN201" i="1"/>
  <c r="AO201" i="1" s="1"/>
  <c r="AQ201" i="1" s="1"/>
  <c r="AT201" i="1" s="1"/>
  <c r="AF207" i="1"/>
  <c r="AH207" i="1" s="1"/>
  <c r="AJ207" i="1" s="1"/>
  <c r="AL207" i="1" s="1"/>
  <c r="AF206" i="1"/>
  <c r="AH206" i="1" s="1"/>
  <c r="AJ206" i="1" s="1"/>
  <c r="AL206" i="1" s="1"/>
  <c r="AF208" i="1"/>
  <c r="AH208" i="1" s="1"/>
  <c r="AJ208" i="1" s="1"/>
  <c r="AL208" i="1" s="1"/>
  <c r="AF205" i="1"/>
  <c r="AH205" i="1" s="1"/>
  <c r="AJ205" i="1" s="1"/>
  <c r="AL205" i="1" s="1"/>
  <c r="AF1203" i="1"/>
  <c r="AH1203" i="1" s="1"/>
  <c r="AJ1203" i="1" s="1"/>
  <c r="AL1203" i="1" s="1"/>
  <c r="AF1202" i="1"/>
  <c r="AH1202" i="1" s="1"/>
  <c r="AJ1202" i="1" s="1"/>
  <c r="AL1202" i="1" s="1"/>
  <c r="AN1202" i="1" l="1"/>
  <c r="AO1202" i="1" s="1"/>
  <c r="AQ1202" i="1" s="1"/>
  <c r="AT1202" i="1" s="1"/>
  <c r="AN208" i="1"/>
  <c r="AO208" i="1" s="1"/>
  <c r="AQ208" i="1" s="1"/>
  <c r="AT208" i="1" s="1"/>
  <c r="AN207" i="1"/>
  <c r="AO207" i="1" s="1"/>
  <c r="AQ207" i="1" s="1"/>
  <c r="AT207" i="1" s="1"/>
  <c r="AN1203" i="1"/>
  <c r="AO1203" i="1" s="1"/>
  <c r="AQ1203" i="1" s="1"/>
  <c r="AT1203" i="1" s="1"/>
  <c r="AN205" i="1"/>
  <c r="AO205" i="1" s="1"/>
  <c r="AQ205" i="1" s="1"/>
  <c r="AT205" i="1" s="1"/>
  <c r="AN206" i="1"/>
  <c r="AO206" i="1" s="1"/>
  <c r="AQ206" i="1" s="1"/>
  <c r="AT206" i="1" s="1"/>
  <c r="AF212" i="1"/>
  <c r="AH212" i="1" s="1"/>
  <c r="AJ212" i="1" s="1"/>
  <c r="AL212" i="1" s="1"/>
  <c r="AF210" i="1"/>
  <c r="AH210" i="1" s="1"/>
  <c r="AJ210" i="1" s="1"/>
  <c r="AL210" i="1" s="1"/>
  <c r="AF211" i="1"/>
  <c r="AH211" i="1" s="1"/>
  <c r="AJ211" i="1" s="1"/>
  <c r="AL211" i="1" s="1"/>
  <c r="AF213" i="1"/>
  <c r="AH213" i="1" s="1"/>
  <c r="AJ213" i="1" s="1"/>
  <c r="AL213" i="1" s="1"/>
  <c r="AF1205" i="1"/>
  <c r="AH1205" i="1" s="1"/>
  <c r="AJ1205" i="1" s="1"/>
  <c r="AL1205" i="1" s="1"/>
  <c r="AN1205" i="1" s="1"/>
  <c r="AU1201" i="1" l="1"/>
  <c r="AU204" i="1"/>
  <c r="AN213" i="1"/>
  <c r="AO213" i="1" s="1"/>
  <c r="AQ213" i="1" s="1"/>
  <c r="AT213" i="1" s="1"/>
  <c r="AN210" i="1"/>
  <c r="AO210" i="1" s="1"/>
  <c r="AQ210" i="1" s="1"/>
  <c r="AT210" i="1" s="1"/>
  <c r="AN211" i="1"/>
  <c r="AO211" i="1" s="1"/>
  <c r="AQ211" i="1" s="1"/>
  <c r="AT211" i="1" s="1"/>
  <c r="AN212" i="1"/>
  <c r="AO212" i="1" s="1"/>
  <c r="AQ212" i="1" s="1"/>
  <c r="AT212" i="1" s="1"/>
  <c r="AF217" i="1"/>
  <c r="AH217" i="1" s="1"/>
  <c r="AJ217" i="1" s="1"/>
  <c r="AL217" i="1" s="1"/>
  <c r="AF218" i="1"/>
  <c r="AH218" i="1" s="1"/>
  <c r="AJ218" i="1" s="1"/>
  <c r="AL218" i="1" s="1"/>
  <c r="AF216" i="1"/>
  <c r="AH216" i="1" s="1"/>
  <c r="AJ216" i="1" s="1"/>
  <c r="AL216" i="1" s="1"/>
  <c r="AF215" i="1"/>
  <c r="AH215" i="1" s="1"/>
  <c r="AJ215" i="1" s="1"/>
  <c r="AL215" i="1" s="1"/>
  <c r="AF1207" i="1"/>
  <c r="AH1207" i="1" s="1"/>
  <c r="AJ1207" i="1" s="1"/>
  <c r="AL1207" i="1" s="1"/>
  <c r="AO1205" i="1"/>
  <c r="AQ1205" i="1" s="1"/>
  <c r="AT1205" i="1" s="1"/>
  <c r="AU1204" i="1" s="1"/>
  <c r="AU209" i="1" l="1"/>
  <c r="AN215" i="1"/>
  <c r="AO215" i="1" s="1"/>
  <c r="AQ215" i="1" s="1"/>
  <c r="AT215" i="1" s="1"/>
  <c r="AN218" i="1"/>
  <c r="AO218" i="1" s="1"/>
  <c r="AQ218" i="1" s="1"/>
  <c r="AT218" i="1" s="1"/>
  <c r="AN217" i="1"/>
  <c r="AO217" i="1" s="1"/>
  <c r="AQ217" i="1" s="1"/>
  <c r="AT217" i="1" s="1"/>
  <c r="AN216" i="1"/>
  <c r="AO216" i="1" s="1"/>
  <c r="AQ216" i="1" s="1"/>
  <c r="AT216" i="1" s="1"/>
  <c r="AN1207" i="1"/>
  <c r="AO1207" i="1" s="1"/>
  <c r="AQ1207" i="1" s="1"/>
  <c r="AT1207" i="1" s="1"/>
  <c r="AU1206" i="1" s="1"/>
  <c r="AF1214" i="1"/>
  <c r="AF221" i="1"/>
  <c r="AH221" i="1" s="1"/>
  <c r="AJ221" i="1" s="1"/>
  <c r="AL221" i="1" s="1"/>
  <c r="AF222" i="1"/>
  <c r="AH222" i="1" s="1"/>
  <c r="AJ222" i="1" s="1"/>
  <c r="AL222" i="1" s="1"/>
  <c r="AF223" i="1"/>
  <c r="AH223" i="1" s="1"/>
  <c r="AJ223" i="1" s="1"/>
  <c r="AL223" i="1" s="1"/>
  <c r="AF220" i="1"/>
  <c r="AH220" i="1" s="1"/>
  <c r="AJ220" i="1" s="1"/>
  <c r="AL220" i="1" s="1"/>
  <c r="AF1210" i="1"/>
  <c r="AH1210" i="1" s="1"/>
  <c r="AJ1210" i="1" s="1"/>
  <c r="AL1210" i="1" s="1"/>
  <c r="AF1209" i="1"/>
  <c r="AH1209" i="1" s="1"/>
  <c r="AJ1209" i="1" s="1"/>
  <c r="AL1209" i="1" s="1"/>
  <c r="AH1211" i="1"/>
  <c r="AJ1211" i="1" s="1"/>
  <c r="AL1211" i="1" s="1"/>
  <c r="AU214" i="1" l="1"/>
  <c r="AN221" i="1"/>
  <c r="AO221" i="1" s="1"/>
  <c r="AQ221" i="1" s="1"/>
  <c r="AT221" i="1" s="1"/>
  <c r="AN1211" i="1"/>
  <c r="AO1211" i="1" s="1"/>
  <c r="AQ1211" i="1" s="1"/>
  <c r="AT1211" i="1" s="1"/>
  <c r="AN1209" i="1"/>
  <c r="AO1209" i="1" s="1"/>
  <c r="AQ1209" i="1" s="1"/>
  <c r="AT1209" i="1" s="1"/>
  <c r="AN1210" i="1"/>
  <c r="AO1210" i="1" s="1"/>
  <c r="AQ1210" i="1" s="1"/>
  <c r="AT1210" i="1" s="1"/>
  <c r="AN220" i="1"/>
  <c r="AO220" i="1" s="1"/>
  <c r="AQ220" i="1" s="1"/>
  <c r="AT220" i="1" s="1"/>
  <c r="AN223" i="1"/>
  <c r="AO223" i="1" s="1"/>
  <c r="AQ223" i="1" s="1"/>
  <c r="AT223" i="1" s="1"/>
  <c r="AN222" i="1"/>
  <c r="AO222" i="1" s="1"/>
  <c r="AQ222" i="1" s="1"/>
  <c r="AT222" i="1" s="1"/>
  <c r="S508" i="1"/>
  <c r="S509" i="1"/>
  <c r="S511" i="1" s="1"/>
  <c r="S516" i="1" s="1"/>
  <c r="AF225" i="1"/>
  <c r="AH225" i="1" s="1"/>
  <c r="AJ225" i="1" s="1"/>
  <c r="AL225" i="1" s="1"/>
  <c r="AF226" i="1"/>
  <c r="AH226" i="1" s="1"/>
  <c r="AJ226" i="1" s="1"/>
  <c r="AL226" i="1" s="1"/>
  <c r="AF227" i="1"/>
  <c r="AH227" i="1" s="1"/>
  <c r="AJ227" i="1" s="1"/>
  <c r="AL227" i="1" s="1"/>
  <c r="AF228" i="1"/>
  <c r="AH228" i="1" s="1"/>
  <c r="AJ228" i="1" s="1"/>
  <c r="AL228" i="1" s="1"/>
  <c r="AH1214" i="1"/>
  <c r="AJ1214" i="1" s="1"/>
  <c r="AL1214" i="1" s="1"/>
  <c r="AN1214" i="1" s="1"/>
  <c r="AF1217" i="1"/>
  <c r="AH1217" i="1" s="1"/>
  <c r="AJ1217" i="1" s="1"/>
  <c r="AL1217" i="1" s="1"/>
  <c r="AH1218" i="1"/>
  <c r="AJ1218" i="1" s="1"/>
  <c r="AL1218" i="1" s="1"/>
  <c r="AF1216" i="1"/>
  <c r="AH1216" i="1" s="1"/>
  <c r="AJ1216" i="1" s="1"/>
  <c r="AL1216" i="1" s="1"/>
  <c r="AF1220" i="1"/>
  <c r="AH1220" i="1" s="1"/>
  <c r="AJ1220" i="1" s="1"/>
  <c r="AL1220" i="1" s="1"/>
  <c r="S506" i="1" l="1"/>
  <c r="S505" i="1"/>
  <c r="AU219" i="1"/>
  <c r="AN1217" i="1"/>
  <c r="AO1217" i="1" s="1"/>
  <c r="AQ1217" i="1" s="1"/>
  <c r="AT1217" i="1" s="1"/>
  <c r="AN228" i="1"/>
  <c r="AO228" i="1" s="1"/>
  <c r="AQ228" i="1" s="1"/>
  <c r="AT228" i="1" s="1"/>
  <c r="AN225" i="1"/>
  <c r="AO225" i="1" s="1"/>
  <c r="AQ225" i="1" s="1"/>
  <c r="AT225" i="1" s="1"/>
  <c r="AN226" i="1"/>
  <c r="AO226" i="1" s="1"/>
  <c r="AQ226" i="1" s="1"/>
  <c r="AT226" i="1" s="1"/>
  <c r="AN227" i="1"/>
  <c r="AO227" i="1" s="1"/>
  <c r="AQ227" i="1" s="1"/>
  <c r="AT227" i="1" s="1"/>
  <c r="AN1220" i="1"/>
  <c r="AO1220" i="1" s="1"/>
  <c r="AQ1220" i="1" s="1"/>
  <c r="AT1220" i="1" s="1"/>
  <c r="AN1216" i="1"/>
  <c r="AO1216" i="1" s="1"/>
  <c r="AQ1216" i="1" s="1"/>
  <c r="AT1216" i="1" s="1"/>
  <c r="AN1218" i="1"/>
  <c r="AO1218" i="1" s="1"/>
  <c r="AQ1218" i="1" s="1"/>
  <c r="AT1218" i="1" s="1"/>
  <c r="S518" i="1"/>
  <c r="S519" i="1"/>
  <c r="S521" i="1" s="1"/>
  <c r="AF230" i="1"/>
  <c r="AH230" i="1" s="1"/>
  <c r="AJ230" i="1" s="1"/>
  <c r="AL230" i="1" s="1"/>
  <c r="AF231" i="1"/>
  <c r="AH231" i="1" s="1"/>
  <c r="AJ231" i="1" s="1"/>
  <c r="AL231" i="1" s="1"/>
  <c r="AF232" i="1"/>
  <c r="AH232" i="1" s="1"/>
  <c r="AJ232" i="1" s="1"/>
  <c r="AL232" i="1" s="1"/>
  <c r="AO1214" i="1"/>
  <c r="AQ1214" i="1" s="1"/>
  <c r="AT1214" i="1" s="1"/>
  <c r="AU1208" i="1" s="1"/>
  <c r="AU1215" i="1" l="1"/>
  <c r="AU224" i="1"/>
  <c r="AN230" i="1"/>
  <c r="AO230" i="1" s="1"/>
  <c r="AQ230" i="1" s="1"/>
  <c r="AT230" i="1" s="1"/>
  <c r="AN232" i="1"/>
  <c r="AO232" i="1" s="1"/>
  <c r="AQ232" i="1" s="1"/>
  <c r="AT232" i="1" s="1"/>
  <c r="AN231" i="1"/>
  <c r="AO231" i="1" s="1"/>
  <c r="AQ231" i="1" s="1"/>
  <c r="AT231" i="1" s="1"/>
  <c r="S523" i="1"/>
  <c r="S524" i="1"/>
  <c r="S526" i="1" s="1"/>
  <c r="AF236" i="1"/>
  <c r="AH236" i="1" s="1"/>
  <c r="AJ236" i="1" s="1"/>
  <c r="AL236" i="1" s="1"/>
  <c r="AF235" i="1"/>
  <c r="AH235" i="1" s="1"/>
  <c r="AJ235" i="1" s="1"/>
  <c r="AL235" i="1" s="1"/>
  <c r="AH237" i="1"/>
  <c r="AJ237" i="1" s="1"/>
  <c r="AL237" i="1" s="1"/>
  <c r="AF234" i="1"/>
  <c r="AH234" i="1" s="1"/>
  <c r="AJ234" i="1" s="1"/>
  <c r="AL234" i="1" s="1"/>
  <c r="AF1228" i="1"/>
  <c r="AH1228" i="1" s="1"/>
  <c r="AJ1228" i="1" s="1"/>
  <c r="AL1228" i="1" s="1"/>
  <c r="AF1227" i="1"/>
  <c r="AH1227" i="1" s="1"/>
  <c r="AJ1227" i="1" s="1"/>
  <c r="AL1227" i="1" s="1"/>
  <c r="AF1230" i="1"/>
  <c r="AH1230" i="1" s="1"/>
  <c r="AJ1230" i="1" s="1"/>
  <c r="AL1230" i="1" s="1"/>
  <c r="AU229" i="1" l="1"/>
  <c r="AN1227" i="1"/>
  <c r="AO1227" i="1" s="1"/>
  <c r="AQ1227" i="1" s="1"/>
  <c r="AT1227" i="1" s="1"/>
  <c r="AN234" i="1"/>
  <c r="AO234" i="1" s="1"/>
  <c r="AQ234" i="1" s="1"/>
  <c r="AT234" i="1" s="1"/>
  <c r="AN235" i="1"/>
  <c r="AO235" i="1" s="1"/>
  <c r="AQ235" i="1" s="1"/>
  <c r="AT235" i="1" s="1"/>
  <c r="AN236" i="1"/>
  <c r="AO236" i="1" s="1"/>
  <c r="AQ236" i="1" s="1"/>
  <c r="AT236" i="1" s="1"/>
  <c r="AN1228" i="1"/>
  <c r="AO1228" i="1" s="1"/>
  <c r="AQ1228" i="1" s="1"/>
  <c r="AT1228" i="1" s="1"/>
  <c r="AN237" i="1"/>
  <c r="AO237" i="1" s="1"/>
  <c r="AQ237" i="1" s="1"/>
  <c r="AT237" i="1" s="1"/>
  <c r="AN1230" i="1"/>
  <c r="AO1230" i="1" s="1"/>
  <c r="AQ1230" i="1" s="1"/>
  <c r="AT1230" i="1" s="1"/>
  <c r="S528" i="1"/>
  <c r="S529" i="1"/>
  <c r="S531" i="1" s="1"/>
  <c r="S533" i="1" s="1"/>
  <c r="S535" i="1" s="1"/>
  <c r="S537" i="1" s="1"/>
  <c r="S539" i="1" s="1"/>
  <c r="S541" i="1" s="1"/>
  <c r="S544" i="1" s="1"/>
  <c r="S546" i="1" s="1"/>
  <c r="AF239" i="1"/>
  <c r="AH239" i="1" s="1"/>
  <c r="AJ239" i="1" s="1"/>
  <c r="AL239" i="1" s="1"/>
  <c r="AF240" i="1"/>
  <c r="AH240" i="1" s="1"/>
  <c r="AJ240" i="1" s="1"/>
  <c r="AL240" i="1" s="1"/>
  <c r="AF1244" i="1"/>
  <c r="AH1244" i="1" s="1"/>
  <c r="AJ1244" i="1" s="1"/>
  <c r="AL1244" i="1" s="1"/>
  <c r="AN1244" i="1" s="1"/>
  <c r="AU1226" i="1" l="1"/>
  <c r="AU233" i="1"/>
  <c r="AN240" i="1"/>
  <c r="AO240" i="1" s="1"/>
  <c r="AQ240" i="1" s="1"/>
  <c r="AT240" i="1" s="1"/>
  <c r="AN239" i="1"/>
  <c r="AO239" i="1" s="1"/>
  <c r="AQ239" i="1" s="1"/>
  <c r="AT239" i="1" s="1"/>
  <c r="S549" i="1"/>
  <c r="S551" i="1"/>
  <c r="AF243" i="1"/>
  <c r="AH243" i="1" s="1"/>
  <c r="AJ243" i="1" s="1"/>
  <c r="AL243" i="1" s="1"/>
  <c r="AF244" i="1"/>
  <c r="AH244" i="1" s="1"/>
  <c r="AJ244" i="1" s="1"/>
  <c r="AL244" i="1" s="1"/>
  <c r="AF242" i="1"/>
  <c r="AH242" i="1" s="1"/>
  <c r="AJ242" i="1" s="1"/>
  <c r="AL242" i="1" s="1"/>
  <c r="AH1245" i="1"/>
  <c r="AJ1245" i="1" s="1"/>
  <c r="AL1245" i="1" s="1"/>
  <c r="AN1245" i="1" s="1"/>
  <c r="AF1247" i="1"/>
  <c r="AH1247" i="1" s="1"/>
  <c r="AJ1247" i="1" s="1"/>
  <c r="AL1247" i="1" s="1"/>
  <c r="AF1248" i="1"/>
  <c r="AH1248" i="1" s="1"/>
  <c r="AJ1248" i="1" s="1"/>
  <c r="AL1248" i="1" s="1"/>
  <c r="AO1244" i="1"/>
  <c r="AQ1244" i="1" s="1"/>
  <c r="AT1244" i="1" s="1"/>
  <c r="AU238" i="1" l="1"/>
  <c r="AN1248" i="1"/>
  <c r="AO1248" i="1" s="1"/>
  <c r="AQ1248" i="1" s="1"/>
  <c r="AT1248" i="1" s="1"/>
  <c r="AN242" i="1"/>
  <c r="AO242" i="1" s="1"/>
  <c r="AQ242" i="1" s="1"/>
  <c r="AT242" i="1" s="1"/>
  <c r="AN243" i="1"/>
  <c r="AO243" i="1" s="1"/>
  <c r="AQ243" i="1" s="1"/>
  <c r="AT243" i="1" s="1"/>
  <c r="AN1247" i="1"/>
  <c r="AO1247" i="1" s="1"/>
  <c r="AQ1247" i="1" s="1"/>
  <c r="AT1247" i="1" s="1"/>
  <c r="AN244" i="1"/>
  <c r="AO244" i="1" s="1"/>
  <c r="AQ244" i="1" s="1"/>
  <c r="AT244" i="1" s="1"/>
  <c r="S554" i="1"/>
  <c r="S556" i="1" s="1"/>
  <c r="S553" i="1"/>
  <c r="AF246" i="1"/>
  <c r="AH246" i="1" s="1"/>
  <c r="AJ246" i="1" s="1"/>
  <c r="AL246" i="1" s="1"/>
  <c r="AF248" i="1"/>
  <c r="AH248" i="1" s="1"/>
  <c r="AJ248" i="1" s="1"/>
  <c r="AL248" i="1" s="1"/>
  <c r="AF247" i="1"/>
  <c r="AH247" i="1" s="1"/>
  <c r="AJ247" i="1" s="1"/>
  <c r="AL247" i="1" s="1"/>
  <c r="AF1251" i="1"/>
  <c r="AH1251" i="1" s="1"/>
  <c r="AJ1251" i="1" s="1"/>
  <c r="AL1251" i="1" s="1"/>
  <c r="AO1245" i="1"/>
  <c r="AQ1245" i="1" s="1"/>
  <c r="AT1245" i="1" s="1"/>
  <c r="AU1243" i="1" s="1"/>
  <c r="AU1246" i="1" l="1"/>
  <c r="AU241" i="1"/>
  <c r="AN247" i="1"/>
  <c r="AO247" i="1" s="1"/>
  <c r="AQ247" i="1" s="1"/>
  <c r="AT247" i="1" s="1"/>
  <c r="AN246" i="1"/>
  <c r="AO246" i="1" s="1"/>
  <c r="AQ246" i="1" s="1"/>
  <c r="AT246" i="1" s="1"/>
  <c r="AN248" i="1"/>
  <c r="AO248" i="1" s="1"/>
  <c r="AQ248" i="1" s="1"/>
  <c r="AT248" i="1" s="1"/>
  <c r="AN1251" i="1"/>
  <c r="AO1251" i="1" s="1"/>
  <c r="AQ1251" i="1" s="1"/>
  <c r="AT1251" i="1" s="1"/>
  <c r="AU1250" i="1" s="1"/>
  <c r="S561" i="1"/>
  <c r="S562" i="1"/>
  <c r="S564" i="1" s="1"/>
  <c r="AF1253" i="1"/>
  <c r="AH1253" i="1" s="1"/>
  <c r="AJ1253" i="1" s="1"/>
  <c r="AL1253" i="1" s="1"/>
  <c r="AF1254" i="1"/>
  <c r="AH1254" i="1" s="1"/>
  <c r="AJ1254" i="1" s="1"/>
  <c r="AL1254" i="1" s="1"/>
  <c r="AF252" i="1"/>
  <c r="AH252" i="1" s="1"/>
  <c r="AJ252" i="1" s="1"/>
  <c r="AL252" i="1" s="1"/>
  <c r="AF251" i="1"/>
  <c r="AH251" i="1" s="1"/>
  <c r="AJ251" i="1" s="1"/>
  <c r="AL251" i="1" s="1"/>
  <c r="AF250" i="1"/>
  <c r="AH250" i="1" s="1"/>
  <c r="AJ250" i="1" s="1"/>
  <c r="AL250" i="1" s="1"/>
  <c r="AF1256" i="1"/>
  <c r="AH1256" i="1" s="1"/>
  <c r="AJ1256" i="1" s="1"/>
  <c r="AL1256" i="1" s="1"/>
  <c r="AU245" i="1" l="1"/>
  <c r="AN251" i="1"/>
  <c r="AO251" i="1" s="1"/>
  <c r="AQ251" i="1" s="1"/>
  <c r="AT251" i="1" s="1"/>
  <c r="AN1254" i="1"/>
  <c r="AO1254" i="1" s="1"/>
  <c r="AQ1254" i="1" s="1"/>
  <c r="AT1254" i="1" s="1"/>
  <c r="AN1253" i="1"/>
  <c r="AO1253" i="1" s="1"/>
  <c r="AQ1253" i="1" s="1"/>
  <c r="AT1253" i="1" s="1"/>
  <c r="AN1256" i="1"/>
  <c r="AO1256" i="1" s="1"/>
  <c r="AQ1256" i="1" s="1"/>
  <c r="AT1256" i="1" s="1"/>
  <c r="AU1255" i="1" s="1"/>
  <c r="AN252" i="1"/>
  <c r="AO252" i="1" s="1"/>
  <c r="AQ252" i="1" s="1"/>
  <c r="AT252" i="1" s="1"/>
  <c r="AN250" i="1"/>
  <c r="AO250" i="1" s="1"/>
  <c r="AQ250" i="1" s="1"/>
  <c r="AT250" i="1" s="1"/>
  <c r="S566" i="1"/>
  <c r="S567" i="1"/>
  <c r="S569" i="1" s="1"/>
  <c r="AF255" i="1"/>
  <c r="AH255" i="1" s="1"/>
  <c r="AJ255" i="1" s="1"/>
  <c r="AL255" i="1" s="1"/>
  <c r="AF254" i="1"/>
  <c r="AH254" i="1" s="1"/>
  <c r="AJ254" i="1" s="1"/>
  <c r="AL254" i="1" s="1"/>
  <c r="AF1262" i="1"/>
  <c r="AH1262" i="1" s="1"/>
  <c r="AJ1262" i="1" s="1"/>
  <c r="AL1262" i="1" s="1"/>
  <c r="AN1262" i="1" s="1"/>
  <c r="AF1263" i="1"/>
  <c r="AH1263" i="1" s="1"/>
  <c r="AJ1263" i="1" s="1"/>
  <c r="AL1263" i="1" s="1"/>
  <c r="AF1261" i="1"/>
  <c r="AH1261" i="1" s="1"/>
  <c r="AJ1261" i="1" s="1"/>
  <c r="AL1261" i="1" s="1"/>
  <c r="AU1252" i="1" l="1"/>
  <c r="AU249" i="1"/>
  <c r="AN1263" i="1"/>
  <c r="AO1263" i="1" s="1"/>
  <c r="AQ1263" i="1" s="1"/>
  <c r="AT1263" i="1" s="1"/>
  <c r="AN254" i="1"/>
  <c r="AO254" i="1" s="1"/>
  <c r="AQ254" i="1" s="1"/>
  <c r="AT254" i="1" s="1"/>
  <c r="AN1261" i="1"/>
  <c r="AO1261" i="1" s="1"/>
  <c r="AQ1261" i="1" s="1"/>
  <c r="AT1261" i="1" s="1"/>
  <c r="AN255" i="1"/>
  <c r="AO255" i="1" s="1"/>
  <c r="AQ255" i="1" s="1"/>
  <c r="AT255" i="1" s="1"/>
  <c r="S571" i="1"/>
  <c r="S572" i="1"/>
  <c r="AF257" i="1"/>
  <c r="AH257" i="1" s="1"/>
  <c r="AJ257" i="1" s="1"/>
  <c r="AL257" i="1" s="1"/>
  <c r="AF258" i="1"/>
  <c r="AH258" i="1" s="1"/>
  <c r="AJ258" i="1" s="1"/>
  <c r="AL258" i="1" s="1"/>
  <c r="AF259" i="1"/>
  <c r="AH259" i="1" s="1"/>
  <c r="AJ259" i="1" s="1"/>
  <c r="AL259" i="1" s="1"/>
  <c r="AF1267" i="1"/>
  <c r="AH1267" i="1" s="1"/>
  <c r="AJ1267" i="1" s="1"/>
  <c r="AL1267" i="1" s="1"/>
  <c r="AF1266" i="1"/>
  <c r="AH1266" i="1" s="1"/>
  <c r="AJ1266" i="1" s="1"/>
  <c r="AL1266" i="1" s="1"/>
  <c r="AF1265" i="1"/>
  <c r="AH1265" i="1" s="1"/>
  <c r="AJ1265" i="1" s="1"/>
  <c r="AL1265" i="1" s="1"/>
  <c r="AF1268" i="1"/>
  <c r="AH1268" i="1" s="1"/>
  <c r="AJ1268" i="1" s="1"/>
  <c r="AL1268" i="1" s="1"/>
  <c r="AO1262" i="1"/>
  <c r="AQ1262" i="1" s="1"/>
  <c r="AT1262" i="1" s="1"/>
  <c r="AU253" i="1" l="1"/>
  <c r="AN258" i="1"/>
  <c r="AO258" i="1" s="1"/>
  <c r="AQ258" i="1" s="1"/>
  <c r="AT258" i="1" s="1"/>
  <c r="AN1266" i="1"/>
  <c r="AO1266" i="1" s="1"/>
  <c r="AQ1266" i="1" s="1"/>
  <c r="AT1266" i="1" s="1"/>
  <c r="AN259" i="1"/>
  <c r="AO259" i="1" s="1"/>
  <c r="AQ259" i="1" s="1"/>
  <c r="AT259" i="1" s="1"/>
  <c r="AU1260" i="1"/>
  <c r="AN1267" i="1"/>
  <c r="AO1267" i="1" s="1"/>
  <c r="AQ1267" i="1" s="1"/>
  <c r="AT1267" i="1" s="1"/>
  <c r="AN257" i="1"/>
  <c r="AO257" i="1" s="1"/>
  <c r="AQ257" i="1" s="1"/>
  <c r="AT257" i="1" s="1"/>
  <c r="AU256" i="1" s="1"/>
  <c r="AN1268" i="1"/>
  <c r="AO1268" i="1" s="1"/>
  <c r="AQ1268" i="1" s="1"/>
  <c r="AT1268" i="1" s="1"/>
  <c r="AN1265" i="1"/>
  <c r="AO1265" i="1" s="1"/>
  <c r="AQ1265" i="1" s="1"/>
  <c r="AT1265" i="1" s="1"/>
  <c r="S574" i="1"/>
  <c r="S578" i="1" s="1"/>
  <c r="AF261" i="1"/>
  <c r="AH261" i="1" s="1"/>
  <c r="AJ261" i="1" s="1"/>
  <c r="AL261" i="1" s="1"/>
  <c r="AF263" i="1"/>
  <c r="AH263" i="1" s="1"/>
  <c r="AJ263" i="1" s="1"/>
  <c r="AL263" i="1" s="1"/>
  <c r="AF262" i="1"/>
  <c r="AH262" i="1" s="1"/>
  <c r="AJ262" i="1" s="1"/>
  <c r="AL262" i="1" s="1"/>
  <c r="AF1270" i="1"/>
  <c r="AH1270" i="1" s="1"/>
  <c r="AJ1270" i="1" s="1"/>
  <c r="AL1270" i="1" s="1"/>
  <c r="AF1272" i="1"/>
  <c r="AH1272" i="1" s="1"/>
  <c r="AJ1272" i="1" s="1"/>
  <c r="AL1272" i="1" s="1"/>
  <c r="AN1272" i="1" s="1"/>
  <c r="AF1271" i="1"/>
  <c r="AH1271" i="1" s="1"/>
  <c r="AJ1271" i="1" s="1"/>
  <c r="AL1271" i="1" s="1"/>
  <c r="AU1264" i="1" l="1"/>
  <c r="AN1270" i="1"/>
  <c r="AO1270" i="1" s="1"/>
  <c r="AQ1270" i="1" s="1"/>
  <c r="AT1270" i="1" s="1"/>
  <c r="AN261" i="1"/>
  <c r="AO261" i="1" s="1"/>
  <c r="AQ261" i="1" s="1"/>
  <c r="AT261" i="1" s="1"/>
  <c r="AN263" i="1"/>
  <c r="AO263" i="1" s="1"/>
  <c r="AQ263" i="1" s="1"/>
  <c r="AT263" i="1" s="1"/>
  <c r="AN1271" i="1"/>
  <c r="AO1271" i="1" s="1"/>
  <c r="AQ1271" i="1" s="1"/>
  <c r="AT1271" i="1" s="1"/>
  <c r="AN262" i="1"/>
  <c r="AO262" i="1" s="1"/>
  <c r="AQ262" i="1" s="1"/>
  <c r="AT262" i="1" s="1"/>
  <c r="S576" i="1"/>
  <c r="S577" i="1"/>
  <c r="S579" i="1"/>
  <c r="S583" i="1" s="1"/>
  <c r="AF265" i="1"/>
  <c r="AH265" i="1" s="1"/>
  <c r="AJ265" i="1" s="1"/>
  <c r="AL265" i="1" s="1"/>
  <c r="AF267" i="1"/>
  <c r="AH267" i="1" s="1"/>
  <c r="AJ267" i="1" s="1"/>
  <c r="AL267" i="1" s="1"/>
  <c r="AF266" i="1"/>
  <c r="AH266" i="1" s="1"/>
  <c r="AJ266" i="1" s="1"/>
  <c r="AL266" i="1" s="1"/>
  <c r="AO1272" i="1"/>
  <c r="AQ1272" i="1" s="1"/>
  <c r="AT1272" i="1" s="1"/>
  <c r="AF1274" i="1"/>
  <c r="AH1274" i="1" s="1"/>
  <c r="AJ1274" i="1" s="1"/>
  <c r="AL1274" i="1" s="1"/>
  <c r="AF1276" i="1"/>
  <c r="AH1276" i="1" s="1"/>
  <c r="AJ1276" i="1" s="1"/>
  <c r="AL1276" i="1" s="1"/>
  <c r="AF1275" i="1"/>
  <c r="AH1275" i="1" s="1"/>
  <c r="AJ1275" i="1" s="1"/>
  <c r="AL1275" i="1" s="1"/>
  <c r="AF1277" i="1"/>
  <c r="AH1277" i="1" s="1"/>
  <c r="AJ1277" i="1" s="1"/>
  <c r="AL1277" i="1" s="1"/>
  <c r="AU260" i="1" l="1"/>
  <c r="AN265" i="1"/>
  <c r="AO265" i="1" s="1"/>
  <c r="AQ265" i="1" s="1"/>
  <c r="AT265" i="1" s="1"/>
  <c r="AN1275" i="1"/>
  <c r="AO1275" i="1" s="1"/>
  <c r="AQ1275" i="1" s="1"/>
  <c r="AT1275" i="1" s="1"/>
  <c r="AN1274" i="1"/>
  <c r="AO1274" i="1" s="1"/>
  <c r="AQ1274" i="1" s="1"/>
  <c r="AT1274" i="1" s="1"/>
  <c r="AN266" i="1"/>
  <c r="AO266" i="1" s="1"/>
  <c r="AQ266" i="1" s="1"/>
  <c r="AT266" i="1" s="1"/>
  <c r="AN1277" i="1"/>
  <c r="AO1277" i="1" s="1"/>
  <c r="AQ1277" i="1" s="1"/>
  <c r="AT1277" i="1" s="1"/>
  <c r="AN1276" i="1"/>
  <c r="AO1276" i="1" s="1"/>
  <c r="AQ1276" i="1" s="1"/>
  <c r="AT1276" i="1" s="1"/>
  <c r="AU1269" i="1"/>
  <c r="AN267" i="1"/>
  <c r="AO267" i="1" s="1"/>
  <c r="AQ267" i="1" s="1"/>
  <c r="AT267" i="1" s="1"/>
  <c r="S582" i="1"/>
  <c r="S587" i="1" s="1"/>
  <c r="S584" i="1"/>
  <c r="S581" i="1"/>
  <c r="AF269" i="1"/>
  <c r="AH269" i="1" s="1"/>
  <c r="AJ269" i="1" s="1"/>
  <c r="AL269" i="1" s="1"/>
  <c r="AF270" i="1"/>
  <c r="AH270" i="1" s="1"/>
  <c r="AJ270" i="1" s="1"/>
  <c r="AL270" i="1" s="1"/>
  <c r="AF1280" i="1"/>
  <c r="AH1280" i="1" s="1"/>
  <c r="AJ1280" i="1" s="1"/>
  <c r="AL1280" i="1" s="1"/>
  <c r="AF1281" i="1"/>
  <c r="AH1281" i="1" s="1"/>
  <c r="AJ1281" i="1" s="1"/>
  <c r="AL1281" i="1" s="1"/>
  <c r="AF1279" i="1"/>
  <c r="AH1279" i="1" s="1"/>
  <c r="AJ1279" i="1" s="1"/>
  <c r="AL1279" i="1" s="1"/>
  <c r="AU1273" i="1" l="1"/>
  <c r="AU264" i="1"/>
  <c r="AN1280" i="1"/>
  <c r="AO1280" i="1" s="1"/>
  <c r="AQ1280" i="1" s="1"/>
  <c r="AT1280" i="1" s="1"/>
  <c r="AN269" i="1"/>
  <c r="AO269" i="1" s="1"/>
  <c r="AQ269" i="1" s="1"/>
  <c r="AT269" i="1" s="1"/>
  <c r="AN270" i="1"/>
  <c r="AO270" i="1" s="1"/>
  <c r="AQ270" i="1" s="1"/>
  <c r="AT270" i="1" s="1"/>
  <c r="AN1279" i="1"/>
  <c r="AO1279" i="1" s="1"/>
  <c r="AQ1279" i="1" s="1"/>
  <c r="AT1279" i="1" s="1"/>
  <c r="AN1281" i="1"/>
  <c r="AO1281" i="1" s="1"/>
  <c r="AQ1281" i="1" s="1"/>
  <c r="AT1281" i="1" s="1"/>
  <c r="S586" i="1"/>
  <c r="S588" i="1"/>
  <c r="AF276" i="1"/>
  <c r="AH276" i="1" s="1"/>
  <c r="AJ276" i="1" s="1"/>
  <c r="AL276" i="1" s="1"/>
  <c r="AF1285" i="1"/>
  <c r="AH1285" i="1" s="1"/>
  <c r="AJ1285" i="1" s="1"/>
  <c r="AL1285" i="1" s="1"/>
  <c r="AF1283" i="1"/>
  <c r="AH1283" i="1" s="1"/>
  <c r="AJ1283" i="1" s="1"/>
  <c r="AL1283" i="1" s="1"/>
  <c r="AN1283" i="1" s="1"/>
  <c r="AF1286" i="1"/>
  <c r="AH1286" i="1" s="1"/>
  <c r="AJ1286" i="1" s="1"/>
  <c r="AL1286" i="1" s="1"/>
  <c r="AF1284" i="1"/>
  <c r="AH1284" i="1" s="1"/>
  <c r="AJ1284" i="1" s="1"/>
  <c r="AL1284" i="1" s="1"/>
  <c r="AU268" i="1" l="1"/>
  <c r="AU1278" i="1"/>
  <c r="AN276" i="1"/>
  <c r="AO276" i="1" s="1"/>
  <c r="AQ276" i="1" s="1"/>
  <c r="AT276" i="1" s="1"/>
  <c r="AU275" i="1" s="1"/>
  <c r="AN1284" i="1"/>
  <c r="AO1284" i="1" s="1"/>
  <c r="AQ1284" i="1" s="1"/>
  <c r="AT1284" i="1" s="1"/>
  <c r="AN1286" i="1"/>
  <c r="AO1286" i="1" s="1"/>
  <c r="AQ1286" i="1" s="1"/>
  <c r="AT1286" i="1" s="1"/>
  <c r="AN1285" i="1"/>
  <c r="AO1285" i="1" s="1"/>
  <c r="AQ1285" i="1" s="1"/>
  <c r="AT1285" i="1" s="1"/>
  <c r="S593" i="1"/>
  <c r="S597" i="1" s="1"/>
  <c r="S590" i="1"/>
  <c r="S591" i="1"/>
  <c r="AF278" i="1"/>
  <c r="AH278" i="1" s="1"/>
  <c r="AJ278" i="1" s="1"/>
  <c r="AL278" i="1" s="1"/>
  <c r="AF279" i="1"/>
  <c r="AH279" i="1" s="1"/>
  <c r="AJ279" i="1" s="1"/>
  <c r="AL279" i="1" s="1"/>
  <c r="AO1283" i="1"/>
  <c r="AQ1283" i="1" s="1"/>
  <c r="AT1283" i="1" s="1"/>
  <c r="AF1290" i="1"/>
  <c r="AH1290" i="1" s="1"/>
  <c r="AJ1290" i="1" s="1"/>
  <c r="AL1290" i="1" s="1"/>
  <c r="AF1289" i="1"/>
  <c r="AH1289" i="1" s="1"/>
  <c r="AJ1289" i="1" s="1"/>
  <c r="AL1289" i="1" s="1"/>
  <c r="AF1288" i="1"/>
  <c r="AH1288" i="1" s="1"/>
  <c r="AJ1288" i="1" s="1"/>
  <c r="AL1288" i="1" s="1"/>
  <c r="S514" i="1" l="1"/>
  <c r="S513" i="1"/>
  <c r="AN1290" i="1"/>
  <c r="AO1290" i="1" s="1"/>
  <c r="AQ1290" i="1" s="1"/>
  <c r="AT1290" i="1" s="1"/>
  <c r="AN279" i="1"/>
  <c r="AO279" i="1" s="1"/>
  <c r="AQ279" i="1" s="1"/>
  <c r="AT279" i="1" s="1"/>
  <c r="AN1288" i="1"/>
  <c r="AO1288" i="1" s="1"/>
  <c r="AQ1288" i="1" s="1"/>
  <c r="AT1288" i="1" s="1"/>
  <c r="AU1282" i="1"/>
  <c r="AN278" i="1"/>
  <c r="AO278" i="1" s="1"/>
  <c r="AQ278" i="1" s="1"/>
  <c r="AT278" i="1" s="1"/>
  <c r="AN1289" i="1"/>
  <c r="AO1289" i="1" s="1"/>
  <c r="AQ1289" i="1" s="1"/>
  <c r="AT1289" i="1" s="1"/>
  <c r="S595" i="1"/>
  <c r="S596" i="1"/>
  <c r="S598" i="1"/>
  <c r="S601" i="1" s="1"/>
  <c r="AF281" i="1"/>
  <c r="AH281" i="1" s="1"/>
  <c r="AJ281" i="1" s="1"/>
  <c r="AL281" i="1" s="1"/>
  <c r="AF282" i="1"/>
  <c r="AH282" i="1" s="1"/>
  <c r="AJ282" i="1" s="1"/>
  <c r="AL282" i="1" s="1"/>
  <c r="AF283" i="1"/>
  <c r="AH283" i="1" s="1"/>
  <c r="AJ283" i="1" s="1"/>
  <c r="AL283" i="1" s="1"/>
  <c r="AF1292" i="1"/>
  <c r="AH1292" i="1" s="1"/>
  <c r="AJ1292" i="1" s="1"/>
  <c r="AL1292" i="1" s="1"/>
  <c r="AF1293" i="1"/>
  <c r="AH1293" i="1" s="1"/>
  <c r="AJ1293" i="1" s="1"/>
  <c r="AL1293" i="1" s="1"/>
  <c r="AF1294" i="1"/>
  <c r="AH1294" i="1" s="1"/>
  <c r="AJ1294" i="1" s="1"/>
  <c r="AL1294" i="1" s="1"/>
  <c r="AU277" i="1" l="1"/>
  <c r="AU1287" i="1"/>
  <c r="AN281" i="1"/>
  <c r="AO281" i="1" s="1"/>
  <c r="AQ281" i="1" s="1"/>
  <c r="AT281" i="1" s="1"/>
  <c r="AN1294" i="1"/>
  <c r="AO1294" i="1" s="1"/>
  <c r="AQ1294" i="1" s="1"/>
  <c r="AT1294" i="1" s="1"/>
  <c r="AN1293" i="1"/>
  <c r="AO1293" i="1" s="1"/>
  <c r="AQ1293" i="1" s="1"/>
  <c r="AT1293" i="1" s="1"/>
  <c r="AN283" i="1"/>
  <c r="AO283" i="1" s="1"/>
  <c r="AQ283" i="1" s="1"/>
  <c r="AT283" i="1" s="1"/>
  <c r="AN1292" i="1"/>
  <c r="AO1292" i="1" s="1"/>
  <c r="AQ1292" i="1" s="1"/>
  <c r="AT1292" i="1" s="1"/>
  <c r="AN282" i="1"/>
  <c r="AO282" i="1" s="1"/>
  <c r="AQ282" i="1" s="1"/>
  <c r="AT282" i="1" s="1"/>
  <c r="S602" i="1"/>
  <c r="S605" i="1" s="1"/>
  <c r="S600" i="1"/>
  <c r="AF285" i="1"/>
  <c r="AH285" i="1" s="1"/>
  <c r="AJ285" i="1" s="1"/>
  <c r="AL285" i="1" s="1"/>
  <c r="AF286" i="1"/>
  <c r="AH286" i="1" s="1"/>
  <c r="AJ286" i="1" s="1"/>
  <c r="AL286" i="1" s="1"/>
  <c r="AF1299" i="1"/>
  <c r="AH1299" i="1" s="1"/>
  <c r="AJ1299" i="1" s="1"/>
  <c r="AL1299" i="1" s="1"/>
  <c r="AN1299" i="1" s="1"/>
  <c r="AF1296" i="1"/>
  <c r="AH1296" i="1" s="1"/>
  <c r="AJ1296" i="1" s="1"/>
  <c r="AL1296" i="1" s="1"/>
  <c r="AF1297" i="1"/>
  <c r="AH1297" i="1" s="1"/>
  <c r="AJ1297" i="1" s="1"/>
  <c r="AL1297" i="1" s="1"/>
  <c r="AF1298" i="1"/>
  <c r="AH1298" i="1" s="1"/>
  <c r="AJ1298" i="1" s="1"/>
  <c r="AL1298" i="1" s="1"/>
  <c r="AU1291" i="1" l="1"/>
  <c r="AU280" i="1"/>
  <c r="AN1297" i="1"/>
  <c r="AO1297" i="1" s="1"/>
  <c r="AQ1297" i="1" s="1"/>
  <c r="AT1297" i="1" s="1"/>
  <c r="AN1298" i="1"/>
  <c r="AO1298" i="1" s="1"/>
  <c r="AQ1298" i="1" s="1"/>
  <c r="AT1298" i="1" s="1"/>
  <c r="AN1296" i="1"/>
  <c r="AO1296" i="1" s="1"/>
  <c r="AQ1296" i="1" s="1"/>
  <c r="AT1296" i="1" s="1"/>
  <c r="AN286" i="1"/>
  <c r="AO286" i="1" s="1"/>
  <c r="AQ286" i="1" s="1"/>
  <c r="AT286" i="1" s="1"/>
  <c r="AN285" i="1"/>
  <c r="AO285" i="1" s="1"/>
  <c r="AQ285" i="1" s="1"/>
  <c r="AT285" i="1" s="1"/>
  <c r="S604" i="1"/>
  <c r="S606" i="1"/>
  <c r="S608" i="1" s="1"/>
  <c r="S610" i="1" s="1"/>
  <c r="S612" i="1" s="1"/>
  <c r="AF289" i="1"/>
  <c r="AH289" i="1" s="1"/>
  <c r="AJ289" i="1" s="1"/>
  <c r="AL289" i="1" s="1"/>
  <c r="AF288" i="1"/>
  <c r="AH288" i="1" s="1"/>
  <c r="AJ288" i="1" s="1"/>
  <c r="AL288" i="1" s="1"/>
  <c r="AO1299" i="1"/>
  <c r="AQ1299" i="1" s="1"/>
  <c r="AT1299" i="1" s="1"/>
  <c r="AF1301" i="1"/>
  <c r="AH1301" i="1" s="1"/>
  <c r="AJ1301" i="1" s="1"/>
  <c r="AL1301" i="1" s="1"/>
  <c r="AF1303" i="1"/>
  <c r="AH1303" i="1" s="1"/>
  <c r="AJ1303" i="1" s="1"/>
  <c r="AL1303" i="1" s="1"/>
  <c r="AF1302" i="1"/>
  <c r="AH1302" i="1" s="1"/>
  <c r="AJ1302" i="1" s="1"/>
  <c r="AL1302" i="1" s="1"/>
  <c r="AU284" i="1" l="1"/>
  <c r="AN289" i="1"/>
  <c r="AO289" i="1" s="1"/>
  <c r="AQ289" i="1" s="1"/>
  <c r="AT289" i="1" s="1"/>
  <c r="AN1303" i="1"/>
  <c r="AO1303" i="1" s="1"/>
  <c r="AQ1303" i="1" s="1"/>
  <c r="AT1303" i="1" s="1"/>
  <c r="AN1301" i="1"/>
  <c r="AO1301" i="1" s="1"/>
  <c r="AQ1301" i="1" s="1"/>
  <c r="AT1301" i="1" s="1"/>
  <c r="AN288" i="1"/>
  <c r="AO288" i="1" s="1"/>
  <c r="AQ288" i="1" s="1"/>
  <c r="AT288" i="1" s="1"/>
  <c r="AU287" i="1" s="1"/>
  <c r="AN1302" i="1"/>
  <c r="AO1302" i="1" s="1"/>
  <c r="AQ1302" i="1" s="1"/>
  <c r="AT1302" i="1" s="1"/>
  <c r="AU1295" i="1"/>
  <c r="S616" i="1"/>
  <c r="S618" i="1" s="1"/>
  <c r="S615" i="1"/>
  <c r="AF291" i="1"/>
  <c r="AH291" i="1" s="1"/>
  <c r="AJ291" i="1" s="1"/>
  <c r="AL291" i="1" s="1"/>
  <c r="AF1306" i="1"/>
  <c r="AH1306" i="1" s="1"/>
  <c r="AJ1306" i="1" s="1"/>
  <c r="AL1306" i="1" s="1"/>
  <c r="AF1305" i="1"/>
  <c r="AH1305" i="1" s="1"/>
  <c r="AJ1305" i="1" s="1"/>
  <c r="AL1305" i="1" s="1"/>
  <c r="AU1300" i="1" l="1"/>
  <c r="AN291" i="1"/>
  <c r="AO291" i="1" s="1"/>
  <c r="AQ291" i="1" s="1"/>
  <c r="AT291" i="1" s="1"/>
  <c r="AU290" i="1" s="1"/>
  <c r="AN1305" i="1"/>
  <c r="AO1305" i="1" s="1"/>
  <c r="AQ1305" i="1" s="1"/>
  <c r="AT1305" i="1" s="1"/>
  <c r="AN1306" i="1"/>
  <c r="AO1306" i="1" s="1"/>
  <c r="AQ1306" i="1" s="1"/>
  <c r="AT1306" i="1" s="1"/>
  <c r="S620" i="1"/>
  <c r="S621" i="1"/>
  <c r="AF293" i="1"/>
  <c r="AH293" i="1" s="1"/>
  <c r="AJ293" i="1" s="1"/>
  <c r="AL293" i="1" s="1"/>
  <c r="AF1308" i="1"/>
  <c r="AH1308" i="1" s="1"/>
  <c r="AJ1308" i="1" s="1"/>
  <c r="AL1308" i="1" s="1"/>
  <c r="AU1304" i="1" l="1"/>
  <c r="AN293" i="1"/>
  <c r="AO293" i="1" s="1"/>
  <c r="AQ293" i="1" s="1"/>
  <c r="AT293" i="1" s="1"/>
  <c r="AU292" i="1" s="1"/>
  <c r="AN1308" i="1"/>
  <c r="AO1308" i="1" s="1"/>
  <c r="AQ1308" i="1" s="1"/>
  <c r="AT1308" i="1" s="1"/>
  <c r="AU1307" i="1" s="1"/>
  <c r="S623" i="1"/>
  <c r="S624" i="1"/>
  <c r="S626" i="1" s="1"/>
  <c r="AF297" i="1"/>
  <c r="AH297" i="1" s="1"/>
  <c r="AJ297" i="1" s="1"/>
  <c r="AL297" i="1" s="1"/>
  <c r="AF295" i="1"/>
  <c r="AH295" i="1" s="1"/>
  <c r="AJ295" i="1" s="1"/>
  <c r="AL295" i="1" s="1"/>
  <c r="AF296" i="1"/>
  <c r="AH296" i="1" s="1"/>
  <c r="AJ296" i="1" s="1"/>
  <c r="AL296" i="1" s="1"/>
  <c r="AF1311" i="1"/>
  <c r="AH1311" i="1" s="1"/>
  <c r="AJ1311" i="1" s="1"/>
  <c r="AL1311" i="1" s="1"/>
  <c r="AN1311" i="1" s="1"/>
  <c r="AN297" i="1" l="1"/>
  <c r="AO297" i="1" s="1"/>
  <c r="AQ297" i="1" s="1"/>
  <c r="AT297" i="1" s="1"/>
  <c r="AN296" i="1"/>
  <c r="AO296" i="1" s="1"/>
  <c r="AQ296" i="1" s="1"/>
  <c r="AT296" i="1" s="1"/>
  <c r="AN295" i="1"/>
  <c r="AO295" i="1" s="1"/>
  <c r="AQ295" i="1" s="1"/>
  <c r="AT295" i="1" s="1"/>
  <c r="S629" i="1"/>
  <c r="S628" i="1"/>
  <c r="AF299" i="1"/>
  <c r="AH299" i="1" s="1"/>
  <c r="AJ299" i="1" s="1"/>
  <c r="AL299" i="1" s="1"/>
  <c r="AF300" i="1"/>
  <c r="AH300" i="1" s="1"/>
  <c r="AJ300" i="1" s="1"/>
  <c r="AL300" i="1" s="1"/>
  <c r="AO1311" i="1"/>
  <c r="AQ1311" i="1" s="1"/>
  <c r="AT1311" i="1" s="1"/>
  <c r="AU1309" i="1" s="1"/>
  <c r="AF1313" i="1"/>
  <c r="AH1313" i="1" s="1"/>
  <c r="AJ1313" i="1" s="1"/>
  <c r="AL1313" i="1" s="1"/>
  <c r="AU294" i="1" l="1"/>
  <c r="AN299" i="1"/>
  <c r="AO299" i="1" s="1"/>
  <c r="AQ299" i="1" s="1"/>
  <c r="AT299" i="1" s="1"/>
  <c r="AN1313" i="1"/>
  <c r="AO1313" i="1" s="1"/>
  <c r="AQ1313" i="1" s="1"/>
  <c r="AT1313" i="1" s="1"/>
  <c r="AU1312" i="1" s="1"/>
  <c r="AN300" i="1"/>
  <c r="AO300" i="1" s="1"/>
  <c r="AQ300" i="1" s="1"/>
  <c r="AT300" i="1" s="1"/>
  <c r="S631" i="1"/>
  <c r="S632" i="1"/>
  <c r="S633" i="1"/>
  <c r="AF302" i="1"/>
  <c r="AH302" i="1" s="1"/>
  <c r="AJ302" i="1" s="1"/>
  <c r="AL302" i="1" s="1"/>
  <c r="AF303" i="1"/>
  <c r="AH303" i="1" s="1"/>
  <c r="AJ303" i="1" s="1"/>
  <c r="AL303" i="1" s="1"/>
  <c r="AF304" i="1"/>
  <c r="AH304" i="1" s="1"/>
  <c r="AJ304" i="1" s="1"/>
  <c r="AL304" i="1" s="1"/>
  <c r="AF1318" i="1"/>
  <c r="AH1318" i="1" s="1"/>
  <c r="AJ1318" i="1" s="1"/>
  <c r="AL1318" i="1" s="1"/>
  <c r="AF1319" i="1"/>
  <c r="AH1319" i="1" s="1"/>
  <c r="AJ1319" i="1" s="1"/>
  <c r="AL1319" i="1" s="1"/>
  <c r="AU298" i="1" l="1"/>
  <c r="AN1318" i="1"/>
  <c r="AO1318" i="1" s="1"/>
  <c r="AQ1318" i="1" s="1"/>
  <c r="AT1318" i="1" s="1"/>
  <c r="AN303" i="1"/>
  <c r="AO303" i="1" s="1"/>
  <c r="AQ303" i="1" s="1"/>
  <c r="AT303" i="1" s="1"/>
  <c r="AN1319" i="1"/>
  <c r="AO1319" i="1" s="1"/>
  <c r="AQ1319" i="1" s="1"/>
  <c r="AT1319" i="1" s="1"/>
  <c r="AN304" i="1"/>
  <c r="AO304" i="1" s="1"/>
  <c r="AQ304" i="1" s="1"/>
  <c r="AT304" i="1" s="1"/>
  <c r="AN302" i="1"/>
  <c r="AO302" i="1" s="1"/>
  <c r="AQ302" i="1" s="1"/>
  <c r="AT302" i="1" s="1"/>
  <c r="S635" i="1"/>
  <c r="S636" i="1"/>
  <c r="S637" i="1"/>
  <c r="AF307" i="1"/>
  <c r="AH307" i="1" s="1"/>
  <c r="AJ307" i="1" s="1"/>
  <c r="AL307" i="1" s="1"/>
  <c r="AF306" i="1"/>
  <c r="AH306" i="1" s="1"/>
  <c r="AJ306" i="1" s="1"/>
  <c r="AL306" i="1" s="1"/>
  <c r="AF308" i="1"/>
  <c r="AH308" i="1" s="1"/>
  <c r="AJ308" i="1" s="1"/>
  <c r="AL308" i="1" s="1"/>
  <c r="AF1321" i="1"/>
  <c r="AH1321" i="1" s="1"/>
  <c r="AJ1321" i="1" s="1"/>
  <c r="AL1321" i="1" s="1"/>
  <c r="AU301" i="1" l="1"/>
  <c r="AU1317" i="1"/>
  <c r="AN1321" i="1"/>
  <c r="AO1321" i="1" s="1"/>
  <c r="AQ1321" i="1" s="1"/>
  <c r="AT1321" i="1" s="1"/>
  <c r="AU1320" i="1" s="1"/>
  <c r="AN307" i="1"/>
  <c r="AO307" i="1" s="1"/>
  <c r="AQ307" i="1" s="1"/>
  <c r="AT307" i="1" s="1"/>
  <c r="AN308" i="1"/>
  <c r="AO308" i="1" s="1"/>
  <c r="AQ308" i="1" s="1"/>
  <c r="AT308" i="1" s="1"/>
  <c r="AN306" i="1"/>
  <c r="AO306" i="1" s="1"/>
  <c r="AQ306" i="1" s="1"/>
  <c r="AT306" i="1" s="1"/>
  <c r="S640" i="1"/>
  <c r="S641" i="1"/>
  <c r="S639" i="1"/>
  <c r="AF1324" i="1"/>
  <c r="AH1324" i="1" s="1"/>
  <c r="AJ1324" i="1" s="1"/>
  <c r="AL1324" i="1" s="1"/>
  <c r="AF1323" i="1"/>
  <c r="AH1323" i="1" s="1"/>
  <c r="AJ1323" i="1" s="1"/>
  <c r="AL1323" i="1" s="1"/>
  <c r="AF312" i="1"/>
  <c r="AH312" i="1" s="1"/>
  <c r="AJ312" i="1" s="1"/>
  <c r="AL312" i="1" s="1"/>
  <c r="AF310" i="1"/>
  <c r="AH310" i="1" s="1"/>
  <c r="AJ310" i="1" s="1"/>
  <c r="AL310" i="1" s="1"/>
  <c r="AF313" i="1"/>
  <c r="AH313" i="1" s="1"/>
  <c r="AJ313" i="1" s="1"/>
  <c r="AL313" i="1" s="1"/>
  <c r="AF311" i="1"/>
  <c r="AH311" i="1" s="1"/>
  <c r="AJ311" i="1" s="1"/>
  <c r="AL311" i="1" s="1"/>
  <c r="AU305" i="1" l="1"/>
  <c r="AN1324" i="1"/>
  <c r="AO1324" i="1" s="1"/>
  <c r="AQ1324" i="1" s="1"/>
  <c r="AT1324" i="1" s="1"/>
  <c r="AN312" i="1"/>
  <c r="AO312" i="1" s="1"/>
  <c r="AQ312" i="1" s="1"/>
  <c r="AT312" i="1" s="1"/>
  <c r="AN311" i="1"/>
  <c r="AO311" i="1" s="1"/>
  <c r="AQ311" i="1" s="1"/>
  <c r="AT311" i="1" s="1"/>
  <c r="AN1323" i="1"/>
  <c r="AO1323" i="1" s="1"/>
  <c r="AQ1323" i="1" s="1"/>
  <c r="AT1323" i="1" s="1"/>
  <c r="AN313" i="1"/>
  <c r="AO313" i="1" s="1"/>
  <c r="AQ313" i="1" s="1"/>
  <c r="AT313" i="1" s="1"/>
  <c r="AN310" i="1"/>
  <c r="AO310" i="1" s="1"/>
  <c r="AQ310" i="1" s="1"/>
  <c r="AT310" i="1" s="1"/>
  <c r="S643" i="1"/>
  <c r="S644" i="1"/>
  <c r="S647" i="1" s="1"/>
  <c r="S651" i="1" s="1"/>
  <c r="AF316" i="1"/>
  <c r="AH316" i="1" s="1"/>
  <c r="AJ316" i="1" s="1"/>
  <c r="AL316" i="1" s="1"/>
  <c r="AF315" i="1"/>
  <c r="AH315" i="1" s="1"/>
  <c r="AJ315" i="1" s="1"/>
  <c r="AL315" i="1" s="1"/>
  <c r="AF317" i="1"/>
  <c r="AH317" i="1" s="1"/>
  <c r="AJ317" i="1" s="1"/>
  <c r="AL317" i="1" s="1"/>
  <c r="AF1327" i="1"/>
  <c r="AH1327" i="1" s="1"/>
  <c r="AJ1327" i="1" s="1"/>
  <c r="AL1327" i="1" s="1"/>
  <c r="S1327" i="1"/>
  <c r="S1326" i="1"/>
  <c r="AF1326" i="1"/>
  <c r="AH1326" i="1" s="1"/>
  <c r="AJ1326" i="1" s="1"/>
  <c r="AL1326" i="1" s="1"/>
  <c r="AU309" i="1" l="1"/>
  <c r="AU1322" i="1"/>
  <c r="AN316" i="1"/>
  <c r="AO316" i="1" s="1"/>
  <c r="AQ316" i="1" s="1"/>
  <c r="AT316" i="1" s="1"/>
  <c r="AN1326" i="1"/>
  <c r="AO1326" i="1" s="1"/>
  <c r="AQ1326" i="1" s="1"/>
  <c r="AT1326" i="1" s="1"/>
  <c r="AN317" i="1"/>
  <c r="AO317" i="1" s="1"/>
  <c r="AQ317" i="1" s="1"/>
  <c r="AT317" i="1" s="1"/>
  <c r="AN1327" i="1"/>
  <c r="AO1327" i="1" s="1"/>
  <c r="AQ1327" i="1" s="1"/>
  <c r="AT1327" i="1" s="1"/>
  <c r="AN315" i="1"/>
  <c r="AO315" i="1" s="1"/>
  <c r="AQ315" i="1" s="1"/>
  <c r="AT315" i="1" s="1"/>
  <c r="S654" i="1"/>
  <c r="S655" i="1"/>
  <c r="AF320" i="1"/>
  <c r="AH320" i="1" s="1"/>
  <c r="AJ320" i="1" s="1"/>
  <c r="AL320" i="1" s="1"/>
  <c r="AF321" i="1"/>
  <c r="AH321" i="1" s="1"/>
  <c r="AJ321" i="1" s="1"/>
  <c r="AL321" i="1" s="1"/>
  <c r="AF319" i="1"/>
  <c r="AH319" i="1" s="1"/>
  <c r="AJ319" i="1" s="1"/>
  <c r="AL319" i="1" s="1"/>
  <c r="AU314" i="1" l="1"/>
  <c r="AU1325" i="1"/>
  <c r="AN321" i="1"/>
  <c r="AO321" i="1" s="1"/>
  <c r="AQ321" i="1" s="1"/>
  <c r="AT321" i="1" s="1"/>
  <c r="AN320" i="1"/>
  <c r="AO320" i="1" s="1"/>
  <c r="AQ320" i="1" s="1"/>
  <c r="AT320" i="1" s="1"/>
  <c r="AN319" i="1"/>
  <c r="AO319" i="1" s="1"/>
  <c r="AQ319" i="1" s="1"/>
  <c r="AT319" i="1" s="1"/>
  <c r="S657" i="1"/>
  <c r="S658" i="1"/>
  <c r="AF324" i="1"/>
  <c r="AH324" i="1" s="1"/>
  <c r="AJ324" i="1" s="1"/>
  <c r="AL324" i="1" s="1"/>
  <c r="AF323" i="1"/>
  <c r="AH323" i="1" s="1"/>
  <c r="AJ323" i="1" s="1"/>
  <c r="AL323" i="1" s="1"/>
  <c r="AF325" i="1"/>
  <c r="AH325" i="1" s="1"/>
  <c r="AJ325" i="1" s="1"/>
  <c r="AL325" i="1" s="1"/>
  <c r="AU318" i="1" l="1"/>
  <c r="AN323" i="1"/>
  <c r="AO323" i="1" s="1"/>
  <c r="AQ323" i="1" s="1"/>
  <c r="AT323" i="1" s="1"/>
  <c r="AN325" i="1"/>
  <c r="AO325" i="1" s="1"/>
  <c r="AQ325" i="1" s="1"/>
  <c r="AT325" i="1" s="1"/>
  <c r="AN324" i="1"/>
  <c r="AO324" i="1" s="1"/>
  <c r="AQ324" i="1" s="1"/>
  <c r="AT324" i="1" s="1"/>
  <c r="S660" i="1"/>
  <c r="S661" i="1"/>
  <c r="AF327" i="1"/>
  <c r="AH327" i="1" s="1"/>
  <c r="AJ327" i="1" s="1"/>
  <c r="AL327" i="1" s="1"/>
  <c r="AF328" i="1"/>
  <c r="AH328" i="1" s="1"/>
  <c r="AJ328" i="1" s="1"/>
  <c r="AL328" i="1" s="1"/>
  <c r="AF330" i="1"/>
  <c r="AH330" i="1" s="1"/>
  <c r="AJ330" i="1" s="1"/>
  <c r="AL330" i="1" s="1"/>
  <c r="AF329" i="1"/>
  <c r="AH329" i="1" s="1"/>
  <c r="AJ329" i="1" s="1"/>
  <c r="AL329" i="1" s="1"/>
  <c r="AU322" i="1" l="1"/>
  <c r="AN330" i="1"/>
  <c r="AO330" i="1" s="1"/>
  <c r="AQ330" i="1" s="1"/>
  <c r="AT330" i="1" s="1"/>
  <c r="AN329" i="1"/>
  <c r="AO329" i="1" s="1"/>
  <c r="AQ329" i="1" s="1"/>
  <c r="AT329" i="1" s="1"/>
  <c r="AN328" i="1"/>
  <c r="AO328" i="1" s="1"/>
  <c r="AQ328" i="1" s="1"/>
  <c r="AT328" i="1" s="1"/>
  <c r="AN327" i="1"/>
  <c r="AO327" i="1" s="1"/>
  <c r="AQ327" i="1" s="1"/>
  <c r="AT327" i="1" s="1"/>
  <c r="S664" i="1"/>
  <c r="S666" i="1" s="1"/>
  <c r="S663" i="1"/>
  <c r="AF334" i="1"/>
  <c r="AH334" i="1" s="1"/>
  <c r="AJ334" i="1" s="1"/>
  <c r="AL334" i="1" s="1"/>
  <c r="AF332" i="1"/>
  <c r="AH332" i="1" s="1"/>
  <c r="AJ332" i="1" s="1"/>
  <c r="AL332" i="1" s="1"/>
  <c r="AF333" i="1"/>
  <c r="AH333" i="1" s="1"/>
  <c r="AJ333" i="1" s="1"/>
  <c r="AL333" i="1" s="1"/>
  <c r="AH670" i="1" l="1"/>
  <c r="AJ670" i="1" s="1"/>
  <c r="AL670" i="1" s="1"/>
  <c r="AU326" i="1"/>
  <c r="AN332" i="1"/>
  <c r="AO332" i="1" s="1"/>
  <c r="AQ332" i="1" s="1"/>
  <c r="AT332" i="1" s="1"/>
  <c r="AN333" i="1"/>
  <c r="AO333" i="1" s="1"/>
  <c r="AQ333" i="1" s="1"/>
  <c r="AT333" i="1" s="1"/>
  <c r="AN334" i="1"/>
  <c r="AO334" i="1" s="1"/>
  <c r="AQ334" i="1" s="1"/>
  <c r="AT334" i="1" s="1"/>
  <c r="S669" i="1"/>
  <c r="S668" i="1"/>
  <c r="AF338" i="1"/>
  <c r="AH338" i="1" s="1"/>
  <c r="AJ338" i="1" s="1"/>
  <c r="AL338" i="1" s="1"/>
  <c r="AF337" i="1"/>
  <c r="AH337" i="1" s="1"/>
  <c r="AJ337" i="1" s="1"/>
  <c r="AL337" i="1" s="1"/>
  <c r="AF336" i="1"/>
  <c r="AH336" i="1" s="1"/>
  <c r="AJ336" i="1" s="1"/>
  <c r="AL336" i="1" s="1"/>
  <c r="AN670" i="1" l="1"/>
  <c r="AO670" i="1" s="1"/>
  <c r="AQ670" i="1" s="1"/>
  <c r="AT670" i="1" s="1"/>
  <c r="AH672" i="1"/>
  <c r="AJ672" i="1" s="1"/>
  <c r="AL672" i="1" s="1"/>
  <c r="AU331" i="1"/>
  <c r="AN337" i="1"/>
  <c r="AO337" i="1" s="1"/>
  <c r="AQ337" i="1" s="1"/>
  <c r="AT337" i="1" s="1"/>
  <c r="AN336" i="1"/>
  <c r="AO336" i="1" s="1"/>
  <c r="AQ336" i="1" s="1"/>
  <c r="AT336" i="1" s="1"/>
  <c r="AN338" i="1"/>
  <c r="AO338" i="1" s="1"/>
  <c r="AQ338" i="1" s="1"/>
  <c r="AT338" i="1" s="1"/>
  <c r="S674" i="1"/>
  <c r="S676" i="1"/>
  <c r="AF341" i="1"/>
  <c r="AH341" i="1" s="1"/>
  <c r="AJ341" i="1" s="1"/>
  <c r="AL341" i="1" s="1"/>
  <c r="AF342" i="1"/>
  <c r="AH342" i="1" s="1"/>
  <c r="AJ342" i="1" s="1"/>
  <c r="AL342" i="1" s="1"/>
  <c r="AF340" i="1"/>
  <c r="AH340" i="1" s="1"/>
  <c r="AJ340" i="1" s="1"/>
  <c r="AL340" i="1" s="1"/>
  <c r="AH679" i="1" l="1"/>
  <c r="AJ679" i="1" s="1"/>
  <c r="AL679" i="1" s="1"/>
  <c r="AN672" i="1"/>
  <c r="AO672" i="1" s="1"/>
  <c r="AQ672" i="1" s="1"/>
  <c r="AT672" i="1" s="1"/>
  <c r="AU335" i="1"/>
  <c r="AN342" i="1"/>
  <c r="AO342" i="1" s="1"/>
  <c r="AQ342" i="1" s="1"/>
  <c r="AT342" i="1" s="1"/>
  <c r="AN340" i="1"/>
  <c r="AO340" i="1" s="1"/>
  <c r="AQ340" i="1" s="1"/>
  <c r="AT340" i="1" s="1"/>
  <c r="AN341" i="1"/>
  <c r="AO341" i="1" s="1"/>
  <c r="AQ341" i="1" s="1"/>
  <c r="AT341" i="1" s="1"/>
  <c r="S680" i="1"/>
  <c r="S678" i="1"/>
  <c r="AF346" i="1"/>
  <c r="AH346" i="1" s="1"/>
  <c r="AJ346" i="1" s="1"/>
  <c r="AL346" i="1" s="1"/>
  <c r="AF344" i="1"/>
  <c r="AH344" i="1" s="1"/>
  <c r="AJ344" i="1" s="1"/>
  <c r="AL344" i="1" s="1"/>
  <c r="AF345" i="1"/>
  <c r="AH345" i="1" s="1"/>
  <c r="AJ345" i="1" s="1"/>
  <c r="AL345" i="1" s="1"/>
  <c r="AH684" i="1" l="1"/>
  <c r="AJ684" i="1" s="1"/>
  <c r="AL684" i="1" s="1"/>
  <c r="AN679" i="1"/>
  <c r="AO679" i="1" s="1"/>
  <c r="AQ679" i="1" s="1"/>
  <c r="AT679" i="1" s="1"/>
  <c r="AU339" i="1"/>
  <c r="AN344" i="1"/>
  <c r="AO344" i="1" s="1"/>
  <c r="AQ344" i="1" s="1"/>
  <c r="AT344" i="1" s="1"/>
  <c r="AN345" i="1"/>
  <c r="AO345" i="1" s="1"/>
  <c r="AQ345" i="1" s="1"/>
  <c r="AT345" i="1" s="1"/>
  <c r="AN346" i="1"/>
  <c r="AO346" i="1" s="1"/>
  <c r="AQ346" i="1" s="1"/>
  <c r="AT346" i="1" s="1"/>
  <c r="S685" i="1"/>
  <c r="S682" i="1"/>
  <c r="S683" i="1"/>
  <c r="AF350" i="1"/>
  <c r="AH350" i="1" s="1"/>
  <c r="AJ350" i="1" s="1"/>
  <c r="AL350" i="1" s="1"/>
  <c r="AF348" i="1"/>
  <c r="AH348" i="1" s="1"/>
  <c r="AJ348" i="1" s="1"/>
  <c r="AL348" i="1" s="1"/>
  <c r="AF349" i="1"/>
  <c r="AH349" i="1" s="1"/>
  <c r="AJ349" i="1" s="1"/>
  <c r="AL349" i="1" s="1"/>
  <c r="AH687" i="1" l="1"/>
  <c r="AJ687" i="1" s="1"/>
  <c r="AL687" i="1" s="1"/>
  <c r="AN684" i="1"/>
  <c r="AO684" i="1" s="1"/>
  <c r="AQ684" i="1" s="1"/>
  <c r="AT684" i="1" s="1"/>
  <c r="AU343" i="1"/>
  <c r="AN350" i="1"/>
  <c r="AO350" i="1" s="1"/>
  <c r="AQ350" i="1" s="1"/>
  <c r="AT350" i="1" s="1"/>
  <c r="AN349" i="1"/>
  <c r="AO349" i="1" s="1"/>
  <c r="AQ349" i="1" s="1"/>
  <c r="AT349" i="1" s="1"/>
  <c r="AN348" i="1"/>
  <c r="AO348" i="1" s="1"/>
  <c r="AQ348" i="1" s="1"/>
  <c r="AT348" i="1" s="1"/>
  <c r="S690" i="1"/>
  <c r="S691" i="1"/>
  <c r="AF352" i="1"/>
  <c r="AH352" i="1" s="1"/>
  <c r="AJ352" i="1" s="1"/>
  <c r="AL352" i="1" s="1"/>
  <c r="AF354" i="1"/>
  <c r="AH354" i="1" s="1"/>
  <c r="AJ354" i="1" s="1"/>
  <c r="AL354" i="1" s="1"/>
  <c r="AF353" i="1"/>
  <c r="AH353" i="1" s="1"/>
  <c r="AJ353" i="1" s="1"/>
  <c r="AL353" i="1" s="1"/>
  <c r="AH692" i="1" l="1"/>
  <c r="AJ692" i="1" s="1"/>
  <c r="AL692" i="1" s="1"/>
  <c r="AN687" i="1"/>
  <c r="AO687" i="1" s="1"/>
  <c r="AQ687" i="1" s="1"/>
  <c r="AT687" i="1" s="1"/>
  <c r="AU347" i="1"/>
  <c r="AN353" i="1"/>
  <c r="AO353" i="1" s="1"/>
  <c r="AQ353" i="1" s="1"/>
  <c r="AT353" i="1" s="1"/>
  <c r="AN354" i="1"/>
  <c r="AO354" i="1" s="1"/>
  <c r="AQ354" i="1" s="1"/>
  <c r="AT354" i="1" s="1"/>
  <c r="AN352" i="1"/>
  <c r="AO352" i="1" s="1"/>
  <c r="AQ352" i="1" s="1"/>
  <c r="AT352" i="1" s="1"/>
  <c r="S701" i="1"/>
  <c r="S702" i="1"/>
  <c r="AF356" i="1"/>
  <c r="AH356" i="1" s="1"/>
  <c r="AJ356" i="1" s="1"/>
  <c r="AL356" i="1" s="1"/>
  <c r="AF357" i="1"/>
  <c r="AH357" i="1" s="1"/>
  <c r="AJ357" i="1" s="1"/>
  <c r="AL357" i="1" s="1"/>
  <c r="AN692" i="1" l="1"/>
  <c r="AO692" i="1" s="1"/>
  <c r="AQ692" i="1" s="1"/>
  <c r="AT692" i="1" s="1"/>
  <c r="AU351" i="1"/>
  <c r="AN356" i="1"/>
  <c r="AO356" i="1" s="1"/>
  <c r="AQ356" i="1" s="1"/>
  <c r="AT356" i="1" s="1"/>
  <c r="AN357" i="1"/>
  <c r="AO357" i="1" s="1"/>
  <c r="AQ357" i="1" s="1"/>
  <c r="AT357" i="1" s="1"/>
  <c r="S705" i="1"/>
  <c r="S704" i="1"/>
  <c r="AF360" i="1"/>
  <c r="AH360" i="1" s="1"/>
  <c r="AJ360" i="1" s="1"/>
  <c r="AL360" i="1" s="1"/>
  <c r="AF361" i="1"/>
  <c r="AH361" i="1" s="1"/>
  <c r="AJ361" i="1" s="1"/>
  <c r="AL361" i="1" s="1"/>
  <c r="AF359" i="1"/>
  <c r="AH359" i="1" s="1"/>
  <c r="AJ359" i="1" s="1"/>
  <c r="AL359" i="1" s="1"/>
  <c r="AU355" i="1" l="1"/>
  <c r="AN360" i="1"/>
  <c r="AO360" i="1" s="1"/>
  <c r="AQ360" i="1" s="1"/>
  <c r="AT360" i="1" s="1"/>
  <c r="AN359" i="1"/>
  <c r="AO359" i="1" s="1"/>
  <c r="AQ359" i="1" s="1"/>
  <c r="AT359" i="1" s="1"/>
  <c r="AN361" i="1"/>
  <c r="AO361" i="1" s="1"/>
  <c r="AQ361" i="1" s="1"/>
  <c r="AT361" i="1" s="1"/>
  <c r="S708" i="1"/>
  <c r="S707" i="1"/>
  <c r="AF365" i="1"/>
  <c r="AH365" i="1" s="1"/>
  <c r="AJ365" i="1" s="1"/>
  <c r="AL365" i="1" s="1"/>
  <c r="AF366" i="1"/>
  <c r="AH366" i="1" s="1"/>
  <c r="AJ366" i="1" s="1"/>
  <c r="AL366" i="1" s="1"/>
  <c r="AF364" i="1"/>
  <c r="AH364" i="1" s="1"/>
  <c r="AJ364" i="1" s="1"/>
  <c r="AL364" i="1" s="1"/>
  <c r="AF363" i="1"/>
  <c r="AH363" i="1" s="1"/>
  <c r="AJ363" i="1" s="1"/>
  <c r="AL363" i="1" s="1"/>
  <c r="AU358" i="1" l="1"/>
  <c r="AN363" i="1"/>
  <c r="AO363" i="1" s="1"/>
  <c r="AQ363" i="1" s="1"/>
  <c r="AT363" i="1" s="1"/>
  <c r="AN366" i="1"/>
  <c r="AO366" i="1" s="1"/>
  <c r="AQ366" i="1" s="1"/>
  <c r="AT366" i="1" s="1"/>
  <c r="AN364" i="1"/>
  <c r="AO364" i="1" s="1"/>
  <c r="AQ364" i="1" s="1"/>
  <c r="AT364" i="1" s="1"/>
  <c r="AN365" i="1"/>
  <c r="AO365" i="1" s="1"/>
  <c r="AQ365" i="1" s="1"/>
  <c r="AT365" i="1" s="1"/>
  <c r="S710" i="1"/>
  <c r="S711" i="1"/>
  <c r="S713" i="1" s="1"/>
  <c r="S715" i="1" s="1"/>
  <c r="S718" i="1" s="1"/>
  <c r="S720" i="1" s="1"/>
  <c r="S722" i="1" s="1"/>
  <c r="S724" i="1" s="1"/>
  <c r="S592" i="1" s="1"/>
  <c r="AF369" i="1"/>
  <c r="AH369" i="1" s="1"/>
  <c r="AJ369" i="1" s="1"/>
  <c r="AL369" i="1" s="1"/>
  <c r="AF368" i="1"/>
  <c r="AH368" i="1" s="1"/>
  <c r="AJ368" i="1" s="1"/>
  <c r="AL368" i="1" s="1"/>
  <c r="AF370" i="1"/>
  <c r="AH370" i="1" s="1"/>
  <c r="AJ370" i="1" s="1"/>
  <c r="AL370" i="1" s="1"/>
  <c r="AU362" i="1" l="1"/>
  <c r="AN370" i="1"/>
  <c r="AO370" i="1" s="1"/>
  <c r="AQ370" i="1" s="1"/>
  <c r="AT370" i="1" s="1"/>
  <c r="AN368" i="1"/>
  <c r="AO368" i="1" s="1"/>
  <c r="AQ368" i="1" s="1"/>
  <c r="AT368" i="1" s="1"/>
  <c r="AN369" i="1"/>
  <c r="AO369" i="1" s="1"/>
  <c r="AQ369" i="1" s="1"/>
  <c r="AT369" i="1" s="1"/>
  <c r="S728" i="1"/>
  <c r="S729" i="1"/>
  <c r="AF373" i="1"/>
  <c r="AH373" i="1" s="1"/>
  <c r="AJ373" i="1" s="1"/>
  <c r="AL373" i="1" s="1"/>
  <c r="AF374" i="1"/>
  <c r="AH374" i="1" s="1"/>
  <c r="AJ374" i="1" s="1"/>
  <c r="AL374" i="1" s="1"/>
  <c r="AF372" i="1"/>
  <c r="AH372" i="1" s="1"/>
  <c r="AJ372" i="1" s="1"/>
  <c r="AL372" i="1" s="1"/>
  <c r="AF375" i="1"/>
  <c r="AH375" i="1" s="1"/>
  <c r="AJ375" i="1" s="1"/>
  <c r="AL375" i="1" s="1"/>
  <c r="AU367" i="1" l="1"/>
  <c r="AN374" i="1"/>
  <c r="AO374" i="1" s="1"/>
  <c r="AQ374" i="1" s="1"/>
  <c r="AT374" i="1" s="1"/>
  <c r="AN375" i="1"/>
  <c r="AO375" i="1" s="1"/>
  <c r="AQ375" i="1" s="1"/>
  <c r="AT375" i="1" s="1"/>
  <c r="AN372" i="1"/>
  <c r="AO372" i="1" s="1"/>
  <c r="AQ372" i="1" s="1"/>
  <c r="AT372" i="1" s="1"/>
  <c r="AN373" i="1"/>
  <c r="AO373" i="1" s="1"/>
  <c r="AQ373" i="1" s="1"/>
  <c r="AT373" i="1" s="1"/>
  <c r="S731" i="1"/>
  <c r="S732" i="1"/>
  <c r="S734" i="1" s="1"/>
  <c r="AF379" i="1"/>
  <c r="AH379" i="1" s="1"/>
  <c r="AJ379" i="1" s="1"/>
  <c r="AL379" i="1" s="1"/>
  <c r="AF377" i="1"/>
  <c r="AH377" i="1" s="1"/>
  <c r="AJ377" i="1" s="1"/>
  <c r="AL377" i="1" s="1"/>
  <c r="AF378" i="1"/>
  <c r="AH378" i="1" s="1"/>
  <c r="AJ378" i="1" s="1"/>
  <c r="AL378" i="1" s="1"/>
  <c r="AU371" i="1" l="1"/>
  <c r="AN378" i="1"/>
  <c r="AO378" i="1" s="1"/>
  <c r="AQ378" i="1" s="1"/>
  <c r="AT378" i="1" s="1"/>
  <c r="AN377" i="1"/>
  <c r="AO377" i="1" s="1"/>
  <c r="AQ377" i="1" s="1"/>
  <c r="AT377" i="1" s="1"/>
  <c r="AN379" i="1"/>
  <c r="AO379" i="1" s="1"/>
  <c r="AQ379" i="1" s="1"/>
  <c r="AT379" i="1" s="1"/>
  <c r="S736" i="1"/>
  <c r="S737" i="1"/>
  <c r="AF382" i="1"/>
  <c r="AH382" i="1" s="1"/>
  <c r="AJ382" i="1" s="1"/>
  <c r="AL382" i="1" s="1"/>
  <c r="AF384" i="1"/>
  <c r="AH384" i="1" s="1"/>
  <c r="AJ384" i="1" s="1"/>
  <c r="AL384" i="1" s="1"/>
  <c r="AF381" i="1"/>
  <c r="AH381" i="1" s="1"/>
  <c r="AJ381" i="1" s="1"/>
  <c r="AL381" i="1" s="1"/>
  <c r="AF383" i="1"/>
  <c r="AH383" i="1" s="1"/>
  <c r="AJ383" i="1" s="1"/>
  <c r="AL383" i="1" s="1"/>
  <c r="AU376" i="1" l="1"/>
  <c r="AN381" i="1"/>
  <c r="AO381" i="1" s="1"/>
  <c r="AQ381" i="1" s="1"/>
  <c r="AT381" i="1" s="1"/>
  <c r="AN382" i="1"/>
  <c r="AO382" i="1" s="1"/>
  <c r="AQ382" i="1" s="1"/>
  <c r="AT382" i="1" s="1"/>
  <c r="AN383" i="1"/>
  <c r="AO383" i="1" s="1"/>
  <c r="AQ383" i="1" s="1"/>
  <c r="AT383" i="1" s="1"/>
  <c r="AN384" i="1"/>
  <c r="AO384" i="1" s="1"/>
  <c r="AQ384" i="1" s="1"/>
  <c r="AT384" i="1" s="1"/>
  <c r="S739" i="1"/>
  <c r="S740" i="1"/>
  <c r="S742" i="1" s="1"/>
  <c r="AF386" i="1"/>
  <c r="AH386" i="1" s="1"/>
  <c r="AJ386" i="1" s="1"/>
  <c r="AL386" i="1" s="1"/>
  <c r="AF389" i="1"/>
  <c r="AH389" i="1" s="1"/>
  <c r="AJ389" i="1" s="1"/>
  <c r="AL389" i="1" s="1"/>
  <c r="AF387" i="1"/>
  <c r="AH387" i="1" s="1"/>
  <c r="AJ387" i="1" s="1"/>
  <c r="AL387" i="1" s="1"/>
  <c r="AF388" i="1"/>
  <c r="AH388" i="1" s="1"/>
  <c r="AJ388" i="1" s="1"/>
  <c r="AL388" i="1" s="1"/>
  <c r="AU380" i="1" l="1"/>
  <c r="AN388" i="1"/>
  <c r="AO388" i="1" s="1"/>
  <c r="AQ388" i="1" s="1"/>
  <c r="AT388" i="1" s="1"/>
  <c r="AN389" i="1"/>
  <c r="AO389" i="1" s="1"/>
  <c r="AQ389" i="1" s="1"/>
  <c r="AT389" i="1" s="1"/>
  <c r="AN387" i="1"/>
  <c r="AO387" i="1" s="1"/>
  <c r="AQ387" i="1" s="1"/>
  <c r="AT387" i="1" s="1"/>
  <c r="AN386" i="1"/>
  <c r="AO386" i="1" s="1"/>
  <c r="AQ386" i="1" s="1"/>
  <c r="AT386" i="1" s="1"/>
  <c r="S744" i="1"/>
  <c r="S745" i="1"/>
  <c r="S747" i="1" s="1"/>
  <c r="S749" i="1" s="1"/>
  <c r="AF392" i="1"/>
  <c r="AH392" i="1" s="1"/>
  <c r="AJ392" i="1" s="1"/>
  <c r="AL392" i="1" s="1"/>
  <c r="AF393" i="1"/>
  <c r="AH393" i="1" s="1"/>
  <c r="AJ393" i="1" s="1"/>
  <c r="AL393" i="1" s="1"/>
  <c r="AF394" i="1"/>
  <c r="AH394" i="1" s="1"/>
  <c r="AJ394" i="1" s="1"/>
  <c r="AL394" i="1" s="1"/>
  <c r="AF391" i="1"/>
  <c r="AH391" i="1" s="1"/>
  <c r="AJ391" i="1" s="1"/>
  <c r="AL391" i="1" s="1"/>
  <c r="AU385" i="1" l="1"/>
  <c r="AN394" i="1"/>
  <c r="AO394" i="1" s="1"/>
  <c r="AQ394" i="1" s="1"/>
  <c r="AT394" i="1" s="1"/>
  <c r="AN392" i="1"/>
  <c r="AO392" i="1" s="1"/>
  <c r="AQ392" i="1" s="1"/>
  <c r="AT392" i="1" s="1"/>
  <c r="AN391" i="1"/>
  <c r="AO391" i="1" s="1"/>
  <c r="AQ391" i="1" s="1"/>
  <c r="AT391" i="1" s="1"/>
  <c r="AN393" i="1"/>
  <c r="AO393" i="1" s="1"/>
  <c r="AQ393" i="1" s="1"/>
  <c r="AT393" i="1" s="1"/>
  <c r="S752" i="1"/>
  <c r="S754" i="1" s="1"/>
  <c r="S751" i="1"/>
  <c r="AF396" i="1"/>
  <c r="AH396" i="1" s="1"/>
  <c r="AJ396" i="1" s="1"/>
  <c r="AL396" i="1" s="1"/>
  <c r="AF397" i="1"/>
  <c r="AH397" i="1" s="1"/>
  <c r="AJ397" i="1" s="1"/>
  <c r="AL397" i="1" s="1"/>
  <c r="AF398" i="1"/>
  <c r="AH398" i="1" s="1"/>
  <c r="AJ398" i="1" s="1"/>
  <c r="AL398" i="1" s="1"/>
  <c r="AU390" i="1" l="1"/>
  <c r="AN397" i="1"/>
  <c r="AO397" i="1" s="1"/>
  <c r="AQ397" i="1" s="1"/>
  <c r="AT397" i="1" s="1"/>
  <c r="AN398" i="1"/>
  <c r="AO398" i="1" s="1"/>
  <c r="AQ398" i="1" s="1"/>
  <c r="AT398" i="1" s="1"/>
  <c r="AN396" i="1"/>
  <c r="AO396" i="1" s="1"/>
  <c r="AQ396" i="1" s="1"/>
  <c r="AT396" i="1" s="1"/>
  <c r="S757" i="1"/>
  <c r="S756" i="1"/>
  <c r="AF400" i="1"/>
  <c r="AH400" i="1" s="1"/>
  <c r="AJ400" i="1" s="1"/>
  <c r="AL400" i="1" s="1"/>
  <c r="AF402" i="1"/>
  <c r="AH402" i="1" s="1"/>
  <c r="AJ402" i="1" s="1"/>
  <c r="AL402" i="1" s="1"/>
  <c r="AF401" i="1"/>
  <c r="AH401" i="1" s="1"/>
  <c r="AJ401" i="1" s="1"/>
  <c r="AL401" i="1" s="1"/>
  <c r="AU395" i="1" l="1"/>
  <c r="AN401" i="1"/>
  <c r="AO401" i="1" s="1"/>
  <c r="AQ401" i="1" s="1"/>
  <c r="AT401" i="1" s="1"/>
  <c r="AN402" i="1"/>
  <c r="AO402" i="1" s="1"/>
  <c r="AQ402" i="1" s="1"/>
  <c r="AT402" i="1" s="1"/>
  <c r="AN400" i="1"/>
  <c r="AO400" i="1" s="1"/>
  <c r="AQ400" i="1" s="1"/>
  <c r="AT400" i="1" s="1"/>
  <c r="S759" i="1"/>
  <c r="S760" i="1"/>
  <c r="S762" i="1" s="1"/>
  <c r="AF405" i="1"/>
  <c r="AH405" i="1" s="1"/>
  <c r="AJ405" i="1" s="1"/>
  <c r="AL405" i="1" s="1"/>
  <c r="AF406" i="1"/>
  <c r="AH406" i="1" s="1"/>
  <c r="AJ406" i="1" s="1"/>
  <c r="AL406" i="1" s="1"/>
  <c r="AF404" i="1"/>
  <c r="AH404" i="1" s="1"/>
  <c r="AJ404" i="1" s="1"/>
  <c r="AL404" i="1" s="1"/>
  <c r="AU399" i="1" l="1"/>
  <c r="AN406" i="1"/>
  <c r="AO406" i="1" s="1"/>
  <c r="AQ406" i="1" s="1"/>
  <c r="AT406" i="1" s="1"/>
  <c r="AN404" i="1"/>
  <c r="AO404" i="1" s="1"/>
  <c r="AQ404" i="1" s="1"/>
  <c r="AT404" i="1" s="1"/>
  <c r="AN405" i="1"/>
  <c r="AO405" i="1" s="1"/>
  <c r="AQ405" i="1" s="1"/>
  <c r="AT405" i="1" s="1"/>
  <c r="S765" i="1"/>
  <c r="S764" i="1"/>
  <c r="AF410" i="1"/>
  <c r="AH410" i="1" s="1"/>
  <c r="AJ410" i="1" s="1"/>
  <c r="AL410" i="1" s="1"/>
  <c r="AF408" i="1"/>
  <c r="AH408" i="1" s="1"/>
  <c r="AJ408" i="1" s="1"/>
  <c r="AL408" i="1" s="1"/>
  <c r="AF409" i="1"/>
  <c r="AH409" i="1" s="1"/>
  <c r="AJ409" i="1" s="1"/>
  <c r="AL409" i="1" s="1"/>
  <c r="AF411" i="1"/>
  <c r="AH411" i="1" s="1"/>
  <c r="AJ411" i="1" s="1"/>
  <c r="AL411" i="1" s="1"/>
  <c r="AU403" i="1" l="1"/>
  <c r="AN411" i="1"/>
  <c r="AO411" i="1" s="1"/>
  <c r="AQ411" i="1" s="1"/>
  <c r="AT411" i="1" s="1"/>
  <c r="AN409" i="1"/>
  <c r="AO409" i="1" s="1"/>
  <c r="AQ409" i="1" s="1"/>
  <c r="AT409" i="1" s="1"/>
  <c r="AN408" i="1"/>
  <c r="AO408" i="1" s="1"/>
  <c r="AQ408" i="1" s="1"/>
  <c r="AT408" i="1" s="1"/>
  <c r="AN410" i="1"/>
  <c r="AO410" i="1" s="1"/>
  <c r="AQ410" i="1" s="1"/>
  <c r="AT410" i="1" s="1"/>
  <c r="S767" i="1"/>
  <c r="S768" i="1"/>
  <c r="AF413" i="1"/>
  <c r="AH413" i="1" s="1"/>
  <c r="AJ413" i="1" s="1"/>
  <c r="AL413" i="1" s="1"/>
  <c r="AF414" i="1"/>
  <c r="AH414" i="1" s="1"/>
  <c r="AJ414" i="1" s="1"/>
  <c r="AL414" i="1" s="1"/>
  <c r="AF415" i="1"/>
  <c r="AH415" i="1" s="1"/>
  <c r="AJ415" i="1" s="1"/>
  <c r="AL415" i="1" s="1"/>
  <c r="AF416" i="1"/>
  <c r="AH416" i="1" s="1"/>
  <c r="AJ416" i="1" s="1"/>
  <c r="AL416" i="1" s="1"/>
  <c r="AU407" i="1" l="1"/>
  <c r="AN415" i="1"/>
  <c r="AO415" i="1" s="1"/>
  <c r="AQ415" i="1" s="1"/>
  <c r="AT415" i="1" s="1"/>
  <c r="AN416" i="1"/>
  <c r="AO416" i="1" s="1"/>
  <c r="AQ416" i="1" s="1"/>
  <c r="AT416" i="1" s="1"/>
  <c r="AN413" i="1"/>
  <c r="AO413" i="1" s="1"/>
  <c r="AQ413" i="1" s="1"/>
  <c r="AT413" i="1" s="1"/>
  <c r="AN414" i="1"/>
  <c r="AO414" i="1" s="1"/>
  <c r="AQ414" i="1" s="1"/>
  <c r="AT414" i="1" s="1"/>
  <c r="S770" i="1"/>
  <c r="S771" i="1"/>
  <c r="AF421" i="1"/>
  <c r="AH421" i="1" s="1"/>
  <c r="AJ421" i="1" s="1"/>
  <c r="AL421" i="1" s="1"/>
  <c r="AF420" i="1"/>
  <c r="AH420" i="1" s="1"/>
  <c r="AJ420" i="1" s="1"/>
  <c r="AL420" i="1" s="1"/>
  <c r="AF418" i="1"/>
  <c r="AH418" i="1" s="1"/>
  <c r="AJ418" i="1" s="1"/>
  <c r="AL418" i="1" s="1"/>
  <c r="AF419" i="1"/>
  <c r="AH419" i="1" s="1"/>
  <c r="AJ419" i="1" s="1"/>
  <c r="AL419" i="1" s="1"/>
  <c r="AU412" i="1" l="1"/>
  <c r="AN419" i="1"/>
  <c r="AO419" i="1" s="1"/>
  <c r="AQ419" i="1" s="1"/>
  <c r="AT419" i="1" s="1"/>
  <c r="AN421" i="1"/>
  <c r="AO421" i="1" s="1"/>
  <c r="AQ421" i="1" s="1"/>
  <c r="AT421" i="1" s="1"/>
  <c r="AN420" i="1"/>
  <c r="AO420" i="1" s="1"/>
  <c r="AQ420" i="1" s="1"/>
  <c r="AT420" i="1" s="1"/>
  <c r="AN418" i="1"/>
  <c r="AO418" i="1" s="1"/>
  <c r="AQ418" i="1" s="1"/>
  <c r="AT418" i="1" s="1"/>
  <c r="S773" i="1"/>
  <c r="S775" i="1" s="1"/>
  <c r="AF426" i="1"/>
  <c r="AH426" i="1" s="1"/>
  <c r="AJ426" i="1" s="1"/>
  <c r="AL426" i="1" s="1"/>
  <c r="AF424" i="1"/>
  <c r="AH424" i="1" s="1"/>
  <c r="AJ424" i="1" s="1"/>
  <c r="AL424" i="1" s="1"/>
  <c r="AF425" i="1"/>
  <c r="AH425" i="1" s="1"/>
  <c r="AJ425" i="1" s="1"/>
  <c r="AL425" i="1" s="1"/>
  <c r="AF427" i="1"/>
  <c r="AH427" i="1" s="1"/>
  <c r="AJ427" i="1" s="1"/>
  <c r="AL427" i="1" s="1"/>
  <c r="AF423" i="1"/>
  <c r="AH423" i="1" s="1"/>
  <c r="AJ423" i="1" s="1"/>
  <c r="AL423" i="1" s="1"/>
  <c r="AN427" i="1" l="1"/>
  <c r="AO427" i="1" s="1"/>
  <c r="AQ427" i="1" s="1"/>
  <c r="AT427" i="1" s="1"/>
  <c r="AN423" i="1"/>
  <c r="AO423" i="1" s="1"/>
  <c r="AQ423" i="1" s="1"/>
  <c r="AT423" i="1" s="1"/>
  <c r="AN424" i="1"/>
  <c r="AO424" i="1" s="1"/>
  <c r="AQ424" i="1" s="1"/>
  <c r="AT424" i="1" s="1"/>
  <c r="AU417" i="1"/>
  <c r="AN425" i="1"/>
  <c r="AO425" i="1" s="1"/>
  <c r="AQ425" i="1" s="1"/>
  <c r="AT425" i="1" s="1"/>
  <c r="AN426" i="1"/>
  <c r="AO426" i="1" s="1"/>
  <c r="AQ426" i="1" s="1"/>
  <c r="AT426" i="1" s="1"/>
  <c r="S776" i="1"/>
  <c r="S778" i="1"/>
  <c r="S779" i="1"/>
  <c r="AF432" i="1"/>
  <c r="AH432" i="1" s="1"/>
  <c r="AJ432" i="1" s="1"/>
  <c r="AL432" i="1" s="1"/>
  <c r="AF430" i="1"/>
  <c r="AH430" i="1" s="1"/>
  <c r="AJ430" i="1" s="1"/>
  <c r="AL430" i="1" s="1"/>
  <c r="AF431" i="1"/>
  <c r="AH431" i="1" s="1"/>
  <c r="AJ431" i="1" s="1"/>
  <c r="AL431" i="1" s="1"/>
  <c r="AF429" i="1"/>
  <c r="AH429" i="1" s="1"/>
  <c r="AJ429" i="1" s="1"/>
  <c r="AL429" i="1" s="1"/>
  <c r="AU422" i="1" l="1"/>
  <c r="AN432" i="1"/>
  <c r="AO432" i="1" s="1"/>
  <c r="AQ432" i="1" s="1"/>
  <c r="AT432" i="1" s="1"/>
  <c r="AN429" i="1"/>
  <c r="AO429" i="1" s="1"/>
  <c r="AQ429" i="1" s="1"/>
  <c r="AT429" i="1" s="1"/>
  <c r="AN431" i="1"/>
  <c r="AO431" i="1" s="1"/>
  <c r="AQ431" i="1" s="1"/>
  <c r="AT431" i="1" s="1"/>
  <c r="AN430" i="1"/>
  <c r="AO430" i="1" s="1"/>
  <c r="AQ430" i="1" s="1"/>
  <c r="AT430" i="1" s="1"/>
  <c r="S782" i="1"/>
  <c r="S784" i="1" s="1"/>
  <c r="S789" i="1" s="1"/>
  <c r="S781" i="1"/>
  <c r="AF437" i="1"/>
  <c r="AH437" i="1" s="1"/>
  <c r="AJ437" i="1" s="1"/>
  <c r="AL437" i="1" s="1"/>
  <c r="AF435" i="1"/>
  <c r="AH435" i="1" s="1"/>
  <c r="AJ435" i="1" s="1"/>
  <c r="AL435" i="1" s="1"/>
  <c r="AF436" i="1"/>
  <c r="AH436" i="1" s="1"/>
  <c r="AJ436" i="1" s="1"/>
  <c r="AL436" i="1" s="1"/>
  <c r="AF434" i="1"/>
  <c r="AH434" i="1" s="1"/>
  <c r="AJ434" i="1" s="1"/>
  <c r="AL434" i="1" s="1"/>
  <c r="AU428" i="1" l="1"/>
  <c r="AN436" i="1"/>
  <c r="AO436" i="1" s="1"/>
  <c r="AQ436" i="1" s="1"/>
  <c r="AT436" i="1" s="1"/>
  <c r="AN434" i="1"/>
  <c r="AO434" i="1" s="1"/>
  <c r="AQ434" i="1" s="1"/>
  <c r="AT434" i="1" s="1"/>
  <c r="AN435" i="1"/>
  <c r="AO435" i="1" s="1"/>
  <c r="AQ435" i="1" s="1"/>
  <c r="AT435" i="1" s="1"/>
  <c r="AN437" i="1"/>
  <c r="AO437" i="1" s="1"/>
  <c r="AQ437" i="1" s="1"/>
  <c r="AT437" i="1" s="1"/>
  <c r="S790" i="1"/>
  <c r="S792" i="1" s="1"/>
  <c r="S787" i="1"/>
  <c r="S786" i="1"/>
  <c r="S794" i="1"/>
  <c r="S795" i="1"/>
  <c r="AF441" i="1"/>
  <c r="AH441" i="1" s="1"/>
  <c r="AJ441" i="1" s="1"/>
  <c r="AL441" i="1" s="1"/>
  <c r="AF442" i="1"/>
  <c r="AH442" i="1" s="1"/>
  <c r="AJ442" i="1" s="1"/>
  <c r="AL442" i="1" s="1"/>
  <c r="AF439" i="1"/>
  <c r="AH439" i="1" s="1"/>
  <c r="AJ439" i="1" s="1"/>
  <c r="AL439" i="1" s="1"/>
  <c r="AF440" i="1"/>
  <c r="AH440" i="1" s="1"/>
  <c r="AJ440" i="1" s="1"/>
  <c r="AL440" i="1" s="1"/>
  <c r="AU433" i="1" l="1"/>
  <c r="AN441" i="1"/>
  <c r="AO441" i="1" s="1"/>
  <c r="AQ441" i="1" s="1"/>
  <c r="AT441" i="1" s="1"/>
  <c r="AN440" i="1"/>
  <c r="AO440" i="1" s="1"/>
  <c r="AQ440" i="1" s="1"/>
  <c r="AT440" i="1" s="1"/>
  <c r="AN439" i="1"/>
  <c r="AO439" i="1" s="1"/>
  <c r="AQ439" i="1" s="1"/>
  <c r="AT439" i="1" s="1"/>
  <c r="AN442" i="1"/>
  <c r="AO442" i="1" s="1"/>
  <c r="AQ442" i="1" s="1"/>
  <c r="AT442" i="1" s="1"/>
  <c r="S798" i="1"/>
  <c r="S800" i="1" s="1"/>
  <c r="S797" i="1"/>
  <c r="AF445" i="1"/>
  <c r="AH445" i="1" s="1"/>
  <c r="AJ445" i="1" s="1"/>
  <c r="AL445" i="1" s="1"/>
  <c r="AF444" i="1"/>
  <c r="AH444" i="1" s="1"/>
  <c r="AJ444" i="1" s="1"/>
  <c r="AL444" i="1" s="1"/>
  <c r="AF446" i="1"/>
  <c r="AH446" i="1" s="1"/>
  <c r="AJ446" i="1" s="1"/>
  <c r="AL446" i="1" s="1"/>
  <c r="AU438" i="1" l="1"/>
  <c r="AN446" i="1"/>
  <c r="AO446" i="1" s="1"/>
  <c r="AQ446" i="1" s="1"/>
  <c r="AT446" i="1" s="1"/>
  <c r="AN445" i="1"/>
  <c r="AO445" i="1" s="1"/>
  <c r="AQ445" i="1" s="1"/>
  <c r="AT445" i="1" s="1"/>
  <c r="AN444" i="1"/>
  <c r="AO444" i="1" s="1"/>
  <c r="AQ444" i="1" s="1"/>
  <c r="AT444" i="1" s="1"/>
  <c r="S802" i="1"/>
  <c r="S803" i="1"/>
  <c r="AF448" i="1"/>
  <c r="AH448" i="1" s="1"/>
  <c r="AJ448" i="1" s="1"/>
  <c r="AL448" i="1" s="1"/>
  <c r="AF450" i="1"/>
  <c r="AH450" i="1" s="1"/>
  <c r="AJ450" i="1" s="1"/>
  <c r="AL450" i="1" s="1"/>
  <c r="AF449" i="1"/>
  <c r="AH449" i="1" s="1"/>
  <c r="AJ449" i="1" s="1"/>
  <c r="AL449" i="1" s="1"/>
  <c r="AU443" i="1" l="1"/>
  <c r="AN448" i="1"/>
  <c r="AO448" i="1" s="1"/>
  <c r="AQ448" i="1" s="1"/>
  <c r="AT448" i="1" s="1"/>
  <c r="AN449" i="1"/>
  <c r="AO449" i="1" s="1"/>
  <c r="AQ449" i="1" s="1"/>
  <c r="AT449" i="1" s="1"/>
  <c r="AN450" i="1"/>
  <c r="AO450" i="1" s="1"/>
  <c r="AQ450" i="1" s="1"/>
  <c r="AT450" i="1" s="1"/>
  <c r="S806" i="1"/>
  <c r="S805" i="1"/>
  <c r="AF454" i="1"/>
  <c r="AH454" i="1" s="1"/>
  <c r="AJ454" i="1" s="1"/>
  <c r="AL454" i="1" s="1"/>
  <c r="AF453" i="1"/>
  <c r="AH453" i="1" s="1"/>
  <c r="AJ453" i="1" s="1"/>
  <c r="AL453" i="1" s="1"/>
  <c r="AF452" i="1"/>
  <c r="AH452" i="1" s="1"/>
  <c r="AJ452" i="1" s="1"/>
  <c r="AL452" i="1" s="1"/>
  <c r="AU447" i="1" l="1"/>
  <c r="AN452" i="1"/>
  <c r="AO452" i="1" s="1"/>
  <c r="AQ452" i="1" s="1"/>
  <c r="AT452" i="1" s="1"/>
  <c r="AN453" i="1"/>
  <c r="AO453" i="1" s="1"/>
  <c r="AQ453" i="1" s="1"/>
  <c r="AT453" i="1" s="1"/>
  <c r="AN454" i="1"/>
  <c r="AO454" i="1" s="1"/>
  <c r="AQ454" i="1" s="1"/>
  <c r="AT454" i="1" s="1"/>
  <c r="S808" i="1"/>
  <c r="S809" i="1"/>
  <c r="S811" i="1" s="1"/>
  <c r="S813" i="1" s="1"/>
  <c r="AF457" i="1"/>
  <c r="AH457" i="1" s="1"/>
  <c r="AJ457" i="1" s="1"/>
  <c r="AL457" i="1" s="1"/>
  <c r="AF458" i="1"/>
  <c r="AH458" i="1" s="1"/>
  <c r="AJ458" i="1" s="1"/>
  <c r="AL458" i="1" s="1"/>
  <c r="AF456" i="1"/>
  <c r="AH456" i="1" s="1"/>
  <c r="AJ456" i="1" s="1"/>
  <c r="AL456" i="1" s="1"/>
  <c r="AU451" i="1" l="1"/>
  <c r="AN458" i="1"/>
  <c r="AO458" i="1" s="1"/>
  <c r="AQ458" i="1" s="1"/>
  <c r="AT458" i="1" s="1"/>
  <c r="AN456" i="1"/>
  <c r="AO456" i="1" s="1"/>
  <c r="AQ456" i="1" s="1"/>
  <c r="AT456" i="1" s="1"/>
  <c r="AN457" i="1"/>
  <c r="AO457" i="1" s="1"/>
  <c r="AQ457" i="1" s="1"/>
  <c r="AT457" i="1" s="1"/>
  <c r="S815" i="1"/>
  <c r="S816" i="1"/>
  <c r="AF461" i="1"/>
  <c r="AH461" i="1" s="1"/>
  <c r="AJ461" i="1" s="1"/>
  <c r="AL461" i="1" s="1"/>
  <c r="AF460" i="1"/>
  <c r="AH460" i="1" s="1"/>
  <c r="AJ460" i="1" s="1"/>
  <c r="AL460" i="1" s="1"/>
  <c r="AF462" i="1"/>
  <c r="AH462" i="1" s="1"/>
  <c r="AJ462" i="1" s="1"/>
  <c r="AL462" i="1" s="1"/>
  <c r="AU455" i="1" l="1"/>
  <c r="AN460" i="1"/>
  <c r="AO460" i="1" s="1"/>
  <c r="AQ460" i="1" s="1"/>
  <c r="AT460" i="1" s="1"/>
  <c r="AN462" i="1"/>
  <c r="AO462" i="1" s="1"/>
  <c r="AQ462" i="1" s="1"/>
  <c r="AT462" i="1" s="1"/>
  <c r="AN461" i="1"/>
  <c r="AO461" i="1" s="1"/>
  <c r="AQ461" i="1" s="1"/>
  <c r="AT461" i="1" s="1"/>
  <c r="S819" i="1"/>
  <c r="S818" i="1"/>
  <c r="AF464" i="1"/>
  <c r="AH464" i="1" s="1"/>
  <c r="AJ464" i="1" s="1"/>
  <c r="AL464" i="1" s="1"/>
  <c r="AF466" i="1"/>
  <c r="AH466" i="1" s="1"/>
  <c r="AJ466" i="1" s="1"/>
  <c r="AL466" i="1" s="1"/>
  <c r="AF465" i="1"/>
  <c r="AH465" i="1" s="1"/>
  <c r="AJ465" i="1" s="1"/>
  <c r="AL465" i="1" s="1"/>
  <c r="AU459" i="1" l="1"/>
  <c r="AN465" i="1"/>
  <c r="AO465" i="1" s="1"/>
  <c r="AQ465" i="1" s="1"/>
  <c r="AT465" i="1" s="1"/>
  <c r="AN464" i="1"/>
  <c r="AO464" i="1" s="1"/>
  <c r="AQ464" i="1" s="1"/>
  <c r="AT464" i="1" s="1"/>
  <c r="AN466" i="1"/>
  <c r="AO466" i="1" s="1"/>
  <c r="AQ466" i="1" s="1"/>
  <c r="AT466" i="1" s="1"/>
  <c r="S821" i="1"/>
  <c r="S822" i="1"/>
  <c r="AF470" i="1"/>
  <c r="AH470" i="1" s="1"/>
  <c r="AJ470" i="1" s="1"/>
  <c r="AL470" i="1" s="1"/>
  <c r="AF468" i="1"/>
  <c r="AH468" i="1" s="1"/>
  <c r="AJ468" i="1" s="1"/>
  <c r="AL468" i="1" s="1"/>
  <c r="AF469" i="1"/>
  <c r="AH469" i="1" s="1"/>
  <c r="AJ469" i="1" s="1"/>
  <c r="AL469" i="1" s="1"/>
  <c r="AU463" i="1" l="1"/>
  <c r="AN468" i="1"/>
  <c r="AO468" i="1" s="1"/>
  <c r="AQ468" i="1" s="1"/>
  <c r="AT468" i="1" s="1"/>
  <c r="AN469" i="1"/>
  <c r="AO469" i="1" s="1"/>
  <c r="AQ469" i="1" s="1"/>
  <c r="AT469" i="1" s="1"/>
  <c r="AN470" i="1"/>
  <c r="AO470" i="1" s="1"/>
  <c r="AQ470" i="1" s="1"/>
  <c r="AT470" i="1" s="1"/>
  <c r="S824" i="1"/>
  <c r="S825" i="1"/>
  <c r="S827" i="1" s="1"/>
  <c r="S829" i="1" s="1"/>
  <c r="S831" i="1" s="1"/>
  <c r="AU467" i="1" l="1"/>
  <c r="S833" i="1"/>
  <c r="S834" i="1"/>
  <c r="S836" i="1" s="1"/>
  <c r="S838" i="1" s="1"/>
  <c r="AF477" i="1"/>
  <c r="AH477" i="1" s="1"/>
  <c r="AJ477" i="1" s="1"/>
  <c r="AL477" i="1" s="1"/>
  <c r="AF478" i="1"/>
  <c r="AH478" i="1" s="1"/>
  <c r="AJ478" i="1" s="1"/>
  <c r="AL478" i="1" s="1"/>
  <c r="AF476" i="1"/>
  <c r="AH476" i="1" s="1"/>
  <c r="AJ476" i="1" s="1"/>
  <c r="AL476" i="1" s="1"/>
  <c r="AN476" i="1" l="1"/>
  <c r="AO476" i="1" s="1"/>
  <c r="AQ476" i="1" s="1"/>
  <c r="AT476" i="1" s="1"/>
  <c r="AN478" i="1"/>
  <c r="AO478" i="1" s="1"/>
  <c r="AQ478" i="1" s="1"/>
  <c r="AT478" i="1" s="1"/>
  <c r="AN477" i="1"/>
  <c r="AO477" i="1" s="1"/>
  <c r="AQ477" i="1" s="1"/>
  <c r="AT477" i="1" s="1"/>
  <c r="S841" i="1"/>
  <c r="S840" i="1"/>
  <c r="AU475" i="1" l="1"/>
  <c r="S843" i="1"/>
  <c r="S844" i="1"/>
  <c r="S846" i="1" s="1"/>
  <c r="S848" i="1" s="1"/>
  <c r="S851" i="1" l="1"/>
  <c r="S850" i="1"/>
  <c r="S854" i="1" l="1"/>
  <c r="S856" i="1" s="1"/>
  <c r="S853" i="1"/>
  <c r="S859" i="1" l="1"/>
  <c r="S858" i="1"/>
  <c r="S861" i="1" l="1"/>
  <c r="S862" i="1"/>
  <c r="AF505" i="1"/>
  <c r="AH505" i="1" s="1"/>
  <c r="AJ505" i="1" s="1"/>
  <c r="AL505" i="1" s="1"/>
  <c r="AF506" i="1"/>
  <c r="AH506" i="1" s="1"/>
  <c r="AJ506" i="1" s="1"/>
  <c r="AL506" i="1" s="1"/>
  <c r="AN505" i="1" l="1"/>
  <c r="AO505" i="1" s="1"/>
  <c r="AQ505" i="1" s="1"/>
  <c r="AT505" i="1" s="1"/>
  <c r="AN506" i="1"/>
  <c r="AO506" i="1" s="1"/>
  <c r="AQ506" i="1" s="1"/>
  <c r="AT506" i="1" s="1"/>
  <c r="S864" i="1"/>
  <c r="S865" i="1"/>
  <c r="S867" i="1" s="1"/>
  <c r="AF508" i="1"/>
  <c r="AH508" i="1" s="1"/>
  <c r="AJ508" i="1" s="1"/>
  <c r="AL508" i="1" s="1"/>
  <c r="AF509" i="1"/>
  <c r="AH509" i="1" s="1"/>
  <c r="AJ509" i="1" s="1"/>
  <c r="AL509" i="1" s="1"/>
  <c r="AU504" i="1" l="1"/>
  <c r="AN509" i="1"/>
  <c r="AO509" i="1" s="1"/>
  <c r="AQ509" i="1" s="1"/>
  <c r="AT509" i="1" s="1"/>
  <c r="AN508" i="1"/>
  <c r="AO508" i="1" s="1"/>
  <c r="AQ508" i="1" s="1"/>
  <c r="AT508" i="1" s="1"/>
  <c r="S869" i="1"/>
  <c r="S870" i="1"/>
  <c r="AF511" i="1"/>
  <c r="AH511" i="1" s="1"/>
  <c r="AJ511" i="1" s="1"/>
  <c r="AL511" i="1" s="1"/>
  <c r="AH872" i="1" l="1"/>
  <c r="AJ872" i="1" s="1"/>
  <c r="AL872" i="1" s="1"/>
  <c r="AU507" i="1"/>
  <c r="AN511" i="1"/>
  <c r="AO511" i="1" s="1"/>
  <c r="AQ511" i="1" s="1"/>
  <c r="AT511" i="1" s="1"/>
  <c r="AU510" i="1" s="1"/>
  <c r="S873" i="1"/>
  <c r="S874" i="1"/>
  <c r="AH877" i="1" l="1"/>
  <c r="AJ877" i="1" s="1"/>
  <c r="AL877" i="1" s="1"/>
  <c r="AN872" i="1"/>
  <c r="AO872" i="1" s="1"/>
  <c r="AQ872" i="1" s="1"/>
  <c r="AT872" i="1" s="1"/>
  <c r="S880" i="1"/>
  <c r="S876" i="1"/>
  <c r="AF516" i="1"/>
  <c r="AH516" i="1" s="1"/>
  <c r="AJ516" i="1" s="1"/>
  <c r="AL516" i="1" s="1"/>
  <c r="AN877" i="1" l="1"/>
  <c r="AO877" i="1" s="1"/>
  <c r="AQ877" i="1" s="1"/>
  <c r="AT877" i="1" s="1"/>
  <c r="AN516" i="1"/>
  <c r="AO516" i="1" s="1"/>
  <c r="AQ516" i="1" s="1"/>
  <c r="AT516" i="1" s="1"/>
  <c r="AU515" i="1" s="1"/>
  <c r="S882" i="1"/>
  <c r="S883" i="1"/>
  <c r="S885" i="1" s="1"/>
  <c r="AF519" i="1"/>
  <c r="AH519" i="1" s="1"/>
  <c r="AJ519" i="1" s="1"/>
  <c r="AL519" i="1" s="1"/>
  <c r="AF518" i="1"/>
  <c r="AH518" i="1" s="1"/>
  <c r="AJ518" i="1" s="1"/>
  <c r="AL518" i="1" s="1"/>
  <c r="AN518" i="1" l="1"/>
  <c r="AO518" i="1" s="1"/>
  <c r="AQ518" i="1" s="1"/>
  <c r="AT518" i="1" s="1"/>
  <c r="AN519" i="1"/>
  <c r="AO519" i="1" s="1"/>
  <c r="AQ519" i="1" s="1"/>
  <c r="AT519" i="1" s="1"/>
  <c r="S887" i="1"/>
  <c r="S888" i="1"/>
  <c r="AF521" i="1"/>
  <c r="AH521" i="1" s="1"/>
  <c r="AJ521" i="1" s="1"/>
  <c r="AL521" i="1" s="1"/>
  <c r="AN521" i="1" l="1"/>
  <c r="AO521" i="1" s="1"/>
  <c r="AQ521" i="1" s="1"/>
  <c r="AT521" i="1" s="1"/>
  <c r="AU520" i="1" s="1"/>
  <c r="AU517" i="1"/>
  <c r="S891" i="1"/>
  <c r="S890" i="1"/>
  <c r="AF523" i="1"/>
  <c r="AH523" i="1" s="1"/>
  <c r="AJ523" i="1" s="1"/>
  <c r="AL523" i="1" s="1"/>
  <c r="AF524" i="1"/>
  <c r="AH524" i="1" s="1"/>
  <c r="AJ524" i="1" s="1"/>
  <c r="AL524" i="1" s="1"/>
  <c r="AN524" i="1" l="1"/>
  <c r="AO524" i="1" s="1"/>
  <c r="AQ524" i="1" s="1"/>
  <c r="AT524" i="1" s="1"/>
  <c r="AN523" i="1"/>
  <c r="AO523" i="1" s="1"/>
  <c r="AQ523" i="1" s="1"/>
  <c r="AT523" i="1" s="1"/>
  <c r="S897" i="1"/>
  <c r="S899" i="1" s="1"/>
  <c r="S896" i="1"/>
  <c r="AF526" i="1"/>
  <c r="AH526" i="1" s="1"/>
  <c r="AJ526" i="1" s="1"/>
  <c r="AL526" i="1" s="1"/>
  <c r="AU522" i="1" l="1"/>
  <c r="AN526" i="1"/>
  <c r="AO526" i="1" s="1"/>
  <c r="AQ526" i="1" s="1"/>
  <c r="AT526" i="1" s="1"/>
  <c r="AU525" i="1" s="1"/>
  <c r="S902" i="1"/>
  <c r="S904" i="1" s="1"/>
  <c r="S906" i="1" s="1"/>
  <c r="S901" i="1"/>
  <c r="AF529" i="1"/>
  <c r="AH529" i="1" s="1"/>
  <c r="AJ529" i="1" s="1"/>
  <c r="AL529" i="1" s="1"/>
  <c r="AF528" i="1"/>
  <c r="AH528" i="1" s="1"/>
  <c r="AJ528" i="1" s="1"/>
  <c r="AL528" i="1" s="1"/>
  <c r="AN528" i="1" l="1"/>
  <c r="AO528" i="1" s="1"/>
  <c r="AQ528" i="1" s="1"/>
  <c r="AT528" i="1" s="1"/>
  <c r="AN529" i="1"/>
  <c r="AO529" i="1" s="1"/>
  <c r="AQ529" i="1" s="1"/>
  <c r="AT529" i="1" s="1"/>
  <c r="S908" i="1"/>
  <c r="S909" i="1"/>
  <c r="AF531" i="1"/>
  <c r="AH531" i="1" s="1"/>
  <c r="AJ531" i="1" s="1"/>
  <c r="AL531" i="1" s="1"/>
  <c r="AU527" i="1" l="1"/>
  <c r="AN531" i="1"/>
  <c r="AO531" i="1" s="1"/>
  <c r="AQ531" i="1" s="1"/>
  <c r="AT531" i="1" s="1"/>
  <c r="AU530" i="1" s="1"/>
  <c r="S911" i="1"/>
  <c r="S912" i="1"/>
  <c r="AF533" i="1"/>
  <c r="AH533" i="1" s="1"/>
  <c r="AJ533" i="1" s="1"/>
  <c r="AL533" i="1" s="1"/>
  <c r="AN533" i="1" l="1"/>
  <c r="AO533" i="1" s="1"/>
  <c r="AQ533" i="1" s="1"/>
  <c r="AT533" i="1" s="1"/>
  <c r="AU532" i="1" s="1"/>
  <c r="S915" i="1"/>
  <c r="S914" i="1"/>
  <c r="AF535" i="1"/>
  <c r="AH535" i="1" s="1"/>
  <c r="AJ535" i="1" s="1"/>
  <c r="AL535" i="1" s="1"/>
  <c r="AN535" i="1" l="1"/>
  <c r="AO535" i="1" s="1"/>
  <c r="AQ535" i="1" s="1"/>
  <c r="AT535" i="1" s="1"/>
  <c r="AU534" i="1" s="1"/>
  <c r="S917" i="1"/>
  <c r="S918" i="1"/>
  <c r="AF537" i="1"/>
  <c r="AH537" i="1" s="1"/>
  <c r="AJ537" i="1" s="1"/>
  <c r="AL537" i="1" s="1"/>
  <c r="AN537" i="1" l="1"/>
  <c r="AO537" i="1" s="1"/>
  <c r="AQ537" i="1" s="1"/>
  <c r="AT537" i="1" s="1"/>
  <c r="AU536" i="1" s="1"/>
  <c r="S920" i="1"/>
  <c r="S921" i="1"/>
  <c r="AF539" i="1"/>
  <c r="AH539" i="1" s="1"/>
  <c r="AJ539" i="1" s="1"/>
  <c r="AL539" i="1" s="1"/>
  <c r="AN539" i="1" l="1"/>
  <c r="AO539" i="1" s="1"/>
  <c r="AQ539" i="1" s="1"/>
  <c r="AT539" i="1" s="1"/>
  <c r="AU538" i="1" s="1"/>
  <c r="S923" i="1"/>
  <c r="S924" i="1"/>
  <c r="S925" i="1"/>
  <c r="S927" i="1" s="1"/>
  <c r="AF541" i="1"/>
  <c r="AH541" i="1" s="1"/>
  <c r="AJ541" i="1" s="1"/>
  <c r="AL541" i="1" s="1"/>
  <c r="AN541" i="1" l="1"/>
  <c r="AO541" i="1" s="1"/>
  <c r="AQ541" i="1" s="1"/>
  <c r="AT541" i="1" s="1"/>
  <c r="AU540" i="1" s="1"/>
  <c r="S929" i="1"/>
  <c r="S930" i="1"/>
  <c r="AF544" i="1"/>
  <c r="AH544" i="1" s="1"/>
  <c r="AJ544" i="1" s="1"/>
  <c r="AL544" i="1" s="1"/>
  <c r="AN544" i="1" l="1"/>
  <c r="AO544" i="1" s="1"/>
  <c r="AQ544" i="1" s="1"/>
  <c r="AT544" i="1" s="1"/>
  <c r="AU543" i="1" s="1"/>
  <c r="S932" i="1"/>
  <c r="S934" i="1"/>
  <c r="S933" i="1"/>
  <c r="S935" i="1"/>
  <c r="AF546" i="1"/>
  <c r="AH546" i="1" s="1"/>
  <c r="AJ546" i="1" s="1"/>
  <c r="AL546" i="1" s="1"/>
  <c r="AH940" i="1" l="1"/>
  <c r="AJ940" i="1" s="1"/>
  <c r="AL940" i="1" s="1"/>
  <c r="AN546" i="1"/>
  <c r="AO546" i="1" s="1"/>
  <c r="AQ546" i="1" s="1"/>
  <c r="AT546" i="1" s="1"/>
  <c r="AU545" i="1" s="1"/>
  <c r="S938" i="1"/>
  <c r="S939" i="1"/>
  <c r="S937" i="1"/>
  <c r="S941" i="1"/>
  <c r="AF551" i="1"/>
  <c r="AH551" i="1" s="1"/>
  <c r="AJ551" i="1" s="1"/>
  <c r="AL551" i="1" s="1"/>
  <c r="AF549" i="1"/>
  <c r="AH549" i="1" s="1"/>
  <c r="AJ549" i="1" s="1"/>
  <c r="AL549" i="1" s="1"/>
  <c r="AN940" i="1" l="1"/>
  <c r="AO940" i="1" s="1"/>
  <c r="AQ940" i="1" s="1"/>
  <c r="AT940" i="1" s="1"/>
  <c r="AN549" i="1"/>
  <c r="AO549" i="1" s="1"/>
  <c r="AQ549" i="1" s="1"/>
  <c r="AT549" i="1" s="1"/>
  <c r="AN551" i="1"/>
  <c r="AO551" i="1" s="1"/>
  <c r="AQ551" i="1" s="1"/>
  <c r="AT551" i="1" s="1"/>
  <c r="S945" i="1"/>
  <c r="S943" i="1"/>
  <c r="S944" i="1"/>
  <c r="S946" i="1"/>
  <c r="AF554" i="1"/>
  <c r="AH554" i="1" s="1"/>
  <c r="AJ554" i="1" s="1"/>
  <c r="AL554" i="1" s="1"/>
  <c r="AF553" i="1"/>
  <c r="AH553" i="1" s="1"/>
  <c r="AJ553" i="1" s="1"/>
  <c r="AL553" i="1" s="1"/>
  <c r="AU548" i="1" l="1"/>
  <c r="AN553" i="1"/>
  <c r="AO553" i="1" s="1"/>
  <c r="AQ553" i="1" s="1"/>
  <c r="AT553" i="1" s="1"/>
  <c r="AN554" i="1"/>
  <c r="AO554" i="1" s="1"/>
  <c r="AQ554" i="1" s="1"/>
  <c r="AT554" i="1" s="1"/>
  <c r="S949" i="1"/>
  <c r="S948" i="1"/>
  <c r="AF556" i="1"/>
  <c r="AH556" i="1" s="1"/>
  <c r="AJ556" i="1" s="1"/>
  <c r="AL556" i="1" s="1"/>
  <c r="AU552" i="1" l="1"/>
  <c r="AN556" i="1"/>
  <c r="AO556" i="1" s="1"/>
  <c r="AQ556" i="1" s="1"/>
  <c r="AT556" i="1" s="1"/>
  <c r="AU555" i="1" s="1"/>
  <c r="S955" i="1"/>
  <c r="S951" i="1"/>
  <c r="S952" i="1"/>
  <c r="S953" i="1"/>
  <c r="S954" i="1"/>
  <c r="AF561" i="1"/>
  <c r="AH561" i="1" s="1"/>
  <c r="AJ561" i="1" s="1"/>
  <c r="AL561" i="1" s="1"/>
  <c r="AF562" i="1"/>
  <c r="AH562" i="1" s="1"/>
  <c r="AJ562" i="1" s="1"/>
  <c r="AL562" i="1" s="1"/>
  <c r="AN562" i="1" l="1"/>
  <c r="AO562" i="1" s="1"/>
  <c r="AQ562" i="1" s="1"/>
  <c r="AT562" i="1" s="1"/>
  <c r="AN561" i="1"/>
  <c r="AO561" i="1" s="1"/>
  <c r="AQ561" i="1" s="1"/>
  <c r="AT561" i="1" s="1"/>
  <c r="S957" i="1"/>
  <c r="S958" i="1"/>
  <c r="AF564" i="1"/>
  <c r="AH564" i="1" s="1"/>
  <c r="AJ564" i="1" s="1"/>
  <c r="AL564" i="1" s="1"/>
  <c r="AU560" i="1" l="1"/>
  <c r="AN564" i="1"/>
  <c r="AO564" i="1" s="1"/>
  <c r="AQ564" i="1" s="1"/>
  <c r="AT564" i="1" s="1"/>
  <c r="AU563" i="1" s="1"/>
  <c r="AF566" i="1"/>
  <c r="AH566" i="1" s="1"/>
  <c r="AJ566" i="1" s="1"/>
  <c r="AL566" i="1" s="1"/>
  <c r="AF567" i="1"/>
  <c r="AH567" i="1" s="1"/>
  <c r="AJ567" i="1" s="1"/>
  <c r="AL567" i="1" s="1"/>
  <c r="AN567" i="1" l="1"/>
  <c r="AO567" i="1" s="1"/>
  <c r="AQ567" i="1" s="1"/>
  <c r="AT567" i="1" s="1"/>
  <c r="AN566" i="1"/>
  <c r="AO566" i="1" s="1"/>
  <c r="AQ566" i="1" s="1"/>
  <c r="AT566" i="1" s="1"/>
  <c r="AF569" i="1"/>
  <c r="AH569" i="1" s="1"/>
  <c r="AJ569" i="1" s="1"/>
  <c r="AL569" i="1" s="1"/>
  <c r="AU565" i="1" l="1"/>
  <c r="AN569" i="1"/>
  <c r="AO569" i="1" s="1"/>
  <c r="AQ569" i="1" s="1"/>
  <c r="AT569" i="1" s="1"/>
  <c r="AU568" i="1" s="1"/>
  <c r="AF571" i="1"/>
  <c r="AH571" i="1" s="1"/>
  <c r="AJ571" i="1" s="1"/>
  <c r="AL571" i="1" s="1"/>
  <c r="AF572" i="1"/>
  <c r="AH572" i="1" s="1"/>
  <c r="AJ572" i="1" s="1"/>
  <c r="AL572" i="1" s="1"/>
  <c r="AN572" i="1" l="1"/>
  <c r="AO572" i="1" s="1"/>
  <c r="AQ572" i="1" s="1"/>
  <c r="AT572" i="1" s="1"/>
  <c r="AN571" i="1"/>
  <c r="AO571" i="1" s="1"/>
  <c r="AQ571" i="1" s="1"/>
  <c r="AT571" i="1" s="1"/>
  <c r="AF574" i="1"/>
  <c r="AH574" i="1" s="1"/>
  <c r="AJ574" i="1" s="1"/>
  <c r="AL574" i="1" s="1"/>
  <c r="AU570" i="1" l="1"/>
  <c r="AN574" i="1"/>
  <c r="AO574" i="1" s="1"/>
  <c r="AQ574" i="1" s="1"/>
  <c r="AT574" i="1" s="1"/>
  <c r="AU573" i="1" s="1"/>
  <c r="AF578" i="1"/>
  <c r="AH578" i="1" s="1"/>
  <c r="AJ578" i="1" s="1"/>
  <c r="AL578" i="1" s="1"/>
  <c r="AF577" i="1"/>
  <c r="AH577" i="1" s="1"/>
  <c r="AJ577" i="1" s="1"/>
  <c r="AL577" i="1" s="1"/>
  <c r="AF576" i="1"/>
  <c r="AH576" i="1" s="1"/>
  <c r="AJ576" i="1" s="1"/>
  <c r="AL576" i="1" s="1"/>
  <c r="AF579" i="1"/>
  <c r="AH579" i="1" s="1"/>
  <c r="AJ579" i="1" s="1"/>
  <c r="AL579" i="1" s="1"/>
  <c r="AN579" i="1" l="1"/>
  <c r="AO579" i="1" s="1"/>
  <c r="AQ579" i="1" s="1"/>
  <c r="AT579" i="1" s="1"/>
  <c r="AN576" i="1"/>
  <c r="AO576" i="1" s="1"/>
  <c r="AQ576" i="1" s="1"/>
  <c r="AT576" i="1" s="1"/>
  <c r="AN577" i="1"/>
  <c r="AO577" i="1" s="1"/>
  <c r="AQ577" i="1" s="1"/>
  <c r="AT577" i="1" s="1"/>
  <c r="AN578" i="1"/>
  <c r="AO578" i="1" s="1"/>
  <c r="AQ578" i="1" s="1"/>
  <c r="AT578" i="1" s="1"/>
  <c r="AF582" i="1"/>
  <c r="AH582" i="1" s="1"/>
  <c r="AJ582" i="1" s="1"/>
  <c r="AL582" i="1" s="1"/>
  <c r="AF581" i="1"/>
  <c r="AH581" i="1" s="1"/>
  <c r="AJ581" i="1" s="1"/>
  <c r="AL581" i="1" s="1"/>
  <c r="AF584" i="1"/>
  <c r="AH584" i="1" s="1"/>
  <c r="AJ584" i="1" s="1"/>
  <c r="AL584" i="1" s="1"/>
  <c r="AF583" i="1"/>
  <c r="AH583" i="1" s="1"/>
  <c r="AJ583" i="1" s="1"/>
  <c r="AL583" i="1" s="1"/>
  <c r="AU575" i="1" l="1"/>
  <c r="AN583" i="1"/>
  <c r="AO583" i="1" s="1"/>
  <c r="AQ583" i="1" s="1"/>
  <c r="AT583" i="1" s="1"/>
  <c r="AN584" i="1"/>
  <c r="AO584" i="1" s="1"/>
  <c r="AQ584" i="1" s="1"/>
  <c r="AT584" i="1" s="1"/>
  <c r="AN581" i="1"/>
  <c r="AO581" i="1" s="1"/>
  <c r="AQ581" i="1" s="1"/>
  <c r="AT581" i="1" s="1"/>
  <c r="AN582" i="1"/>
  <c r="AO582" i="1" s="1"/>
  <c r="AQ582" i="1" s="1"/>
  <c r="AT582" i="1" s="1"/>
  <c r="AF586" i="1"/>
  <c r="AH586" i="1" s="1"/>
  <c r="AJ586" i="1" s="1"/>
  <c r="AL586" i="1" s="1"/>
  <c r="AF588" i="1"/>
  <c r="AH588" i="1" s="1"/>
  <c r="AJ588" i="1" s="1"/>
  <c r="AL588" i="1" s="1"/>
  <c r="AF587" i="1"/>
  <c r="AH587" i="1" s="1"/>
  <c r="AJ587" i="1" s="1"/>
  <c r="AL587" i="1" s="1"/>
  <c r="AU580" i="1" l="1"/>
  <c r="AN587" i="1"/>
  <c r="AO587" i="1" s="1"/>
  <c r="AQ587" i="1" s="1"/>
  <c r="AT587" i="1" s="1"/>
  <c r="AN588" i="1"/>
  <c r="AO588" i="1" s="1"/>
  <c r="AQ588" i="1" s="1"/>
  <c r="AT588" i="1" s="1"/>
  <c r="AN586" i="1"/>
  <c r="AO586" i="1" s="1"/>
  <c r="AQ586" i="1" s="1"/>
  <c r="AT586" i="1" s="1"/>
  <c r="AF593" i="1"/>
  <c r="AH593" i="1" s="1"/>
  <c r="AJ593" i="1" s="1"/>
  <c r="AL593" i="1" s="1"/>
  <c r="AF591" i="1"/>
  <c r="AH591" i="1" s="1"/>
  <c r="AJ591" i="1" s="1"/>
  <c r="AL591" i="1" s="1"/>
  <c r="AF592" i="1"/>
  <c r="AH592" i="1" s="1"/>
  <c r="AJ592" i="1" s="1"/>
  <c r="AL592" i="1" s="1"/>
  <c r="AF590" i="1"/>
  <c r="AH590" i="1" s="1"/>
  <c r="AJ590" i="1" s="1"/>
  <c r="AL590" i="1" s="1"/>
  <c r="AU585" i="1" l="1"/>
  <c r="AN593" i="1"/>
  <c r="AO593" i="1" s="1"/>
  <c r="AQ593" i="1" s="1"/>
  <c r="AT593" i="1" s="1"/>
  <c r="AN591" i="1"/>
  <c r="AO591" i="1" s="1"/>
  <c r="AQ591" i="1" s="1"/>
  <c r="AT591" i="1" s="1"/>
  <c r="AN590" i="1"/>
  <c r="AO590" i="1" s="1"/>
  <c r="AQ590" i="1" s="1"/>
  <c r="AT590" i="1" s="1"/>
  <c r="AN592" i="1"/>
  <c r="AO592" i="1" s="1"/>
  <c r="AQ592" i="1" s="1"/>
  <c r="AT592" i="1" s="1"/>
  <c r="AF595" i="1"/>
  <c r="AH595" i="1" s="1"/>
  <c r="AJ595" i="1" s="1"/>
  <c r="AL595" i="1" s="1"/>
  <c r="AF597" i="1"/>
  <c r="AH597" i="1" s="1"/>
  <c r="AJ597" i="1" s="1"/>
  <c r="AL597" i="1" s="1"/>
  <c r="AF598" i="1"/>
  <c r="AH598" i="1" s="1"/>
  <c r="AJ598" i="1" s="1"/>
  <c r="AL598" i="1" s="1"/>
  <c r="AF596" i="1"/>
  <c r="AH596" i="1" s="1"/>
  <c r="AJ596" i="1" s="1"/>
  <c r="AL596" i="1" s="1"/>
  <c r="AU589" i="1" l="1"/>
  <c r="AN596" i="1"/>
  <c r="AO596" i="1" s="1"/>
  <c r="AQ596" i="1" s="1"/>
  <c r="AT596" i="1" s="1"/>
  <c r="AN597" i="1"/>
  <c r="AO597" i="1" s="1"/>
  <c r="AQ597" i="1" s="1"/>
  <c r="AT597" i="1" s="1"/>
  <c r="AN595" i="1"/>
  <c r="AO595" i="1" s="1"/>
  <c r="AQ595" i="1" s="1"/>
  <c r="AT595" i="1" s="1"/>
  <c r="AN598" i="1"/>
  <c r="AO598" i="1" s="1"/>
  <c r="AQ598" i="1" s="1"/>
  <c r="AT598" i="1" s="1"/>
  <c r="AF602" i="1"/>
  <c r="AH602" i="1" s="1"/>
  <c r="AJ602" i="1" s="1"/>
  <c r="AL602" i="1" s="1"/>
  <c r="AF600" i="1"/>
  <c r="AH600" i="1" s="1"/>
  <c r="AJ600" i="1" s="1"/>
  <c r="AL600" i="1" s="1"/>
  <c r="AF601" i="1"/>
  <c r="AH601" i="1" s="1"/>
  <c r="AJ601" i="1" s="1"/>
  <c r="AL601" i="1" s="1"/>
  <c r="AU594" i="1" l="1"/>
  <c r="AN600" i="1"/>
  <c r="AO600" i="1" s="1"/>
  <c r="AQ600" i="1" s="1"/>
  <c r="AT600" i="1" s="1"/>
  <c r="AN601" i="1"/>
  <c r="AO601" i="1" s="1"/>
  <c r="AQ601" i="1" s="1"/>
  <c r="AT601" i="1" s="1"/>
  <c r="AN602" i="1"/>
  <c r="AO602" i="1" s="1"/>
  <c r="AQ602" i="1" s="1"/>
  <c r="AT602" i="1" s="1"/>
  <c r="AF606" i="1"/>
  <c r="AH606" i="1" s="1"/>
  <c r="AJ606" i="1" s="1"/>
  <c r="AL606" i="1" s="1"/>
  <c r="AF604" i="1"/>
  <c r="AH604" i="1" s="1"/>
  <c r="AJ604" i="1" s="1"/>
  <c r="AL604" i="1" s="1"/>
  <c r="AF605" i="1"/>
  <c r="AH605" i="1" s="1"/>
  <c r="AJ605" i="1" s="1"/>
  <c r="AL605" i="1" s="1"/>
  <c r="AU599" i="1" l="1"/>
  <c r="AN604" i="1"/>
  <c r="AO604" i="1" s="1"/>
  <c r="AQ604" i="1" s="1"/>
  <c r="AT604" i="1" s="1"/>
  <c r="AN605" i="1"/>
  <c r="AO605" i="1" s="1"/>
  <c r="AQ605" i="1" s="1"/>
  <c r="AT605" i="1" s="1"/>
  <c r="AN606" i="1"/>
  <c r="AO606" i="1" s="1"/>
  <c r="AQ606" i="1" s="1"/>
  <c r="AT606" i="1" s="1"/>
  <c r="AF608" i="1"/>
  <c r="AH608" i="1" s="1"/>
  <c r="AJ608" i="1" s="1"/>
  <c r="AL608" i="1" s="1"/>
  <c r="AU603" i="1" l="1"/>
  <c r="AN608" i="1"/>
  <c r="AO608" i="1" s="1"/>
  <c r="AQ608" i="1" s="1"/>
  <c r="AT608" i="1" s="1"/>
  <c r="AU607" i="1" s="1"/>
  <c r="AF610" i="1"/>
  <c r="AH610" i="1" s="1"/>
  <c r="AJ610" i="1" s="1"/>
  <c r="AL610" i="1" s="1"/>
  <c r="AN610" i="1" l="1"/>
  <c r="AO610" i="1" s="1"/>
  <c r="AQ610" i="1" s="1"/>
  <c r="AT610" i="1" s="1"/>
  <c r="AU609" i="1" s="1"/>
  <c r="AF612" i="1"/>
  <c r="AH612" i="1" s="1"/>
  <c r="AJ612" i="1" s="1"/>
  <c r="AL612" i="1" s="1"/>
  <c r="AN612" i="1" l="1"/>
  <c r="AO612" i="1" s="1"/>
  <c r="AQ612" i="1" s="1"/>
  <c r="AT612" i="1" s="1"/>
  <c r="AU611" i="1" s="1"/>
  <c r="AF615" i="1"/>
  <c r="AH615" i="1" s="1"/>
  <c r="AJ615" i="1" s="1"/>
  <c r="AL615" i="1" s="1"/>
  <c r="AF616" i="1"/>
  <c r="AH616" i="1" s="1"/>
  <c r="AJ616" i="1" s="1"/>
  <c r="AL616" i="1" s="1"/>
  <c r="AN616" i="1" l="1"/>
  <c r="AO616" i="1" s="1"/>
  <c r="AQ616" i="1" s="1"/>
  <c r="AT616" i="1" s="1"/>
  <c r="AN615" i="1"/>
  <c r="AO615" i="1" s="1"/>
  <c r="AQ615" i="1" s="1"/>
  <c r="AT615" i="1" s="1"/>
  <c r="AF618" i="1"/>
  <c r="AH618" i="1" s="1"/>
  <c r="AJ618" i="1" s="1"/>
  <c r="AL618" i="1" s="1"/>
  <c r="AU614" i="1" l="1"/>
  <c r="AN618" i="1"/>
  <c r="AO618" i="1" s="1"/>
  <c r="AQ618" i="1" s="1"/>
  <c r="AT618" i="1" s="1"/>
  <c r="AU617" i="1" s="1"/>
  <c r="AF621" i="1"/>
  <c r="AH621" i="1" s="1"/>
  <c r="AJ621" i="1" s="1"/>
  <c r="AL621" i="1" s="1"/>
  <c r="AF620" i="1"/>
  <c r="AH620" i="1" s="1"/>
  <c r="AJ620" i="1" s="1"/>
  <c r="AL620" i="1" s="1"/>
  <c r="AN620" i="1" l="1"/>
  <c r="AO620" i="1" s="1"/>
  <c r="AQ620" i="1" s="1"/>
  <c r="AT620" i="1" s="1"/>
  <c r="AN621" i="1"/>
  <c r="AO621" i="1" s="1"/>
  <c r="AQ621" i="1" s="1"/>
  <c r="AT621" i="1" s="1"/>
  <c r="AF623" i="1"/>
  <c r="AH623" i="1" s="1"/>
  <c r="AJ623" i="1" s="1"/>
  <c r="AL623" i="1" s="1"/>
  <c r="AF624" i="1"/>
  <c r="AH624" i="1" s="1"/>
  <c r="AJ624" i="1" s="1"/>
  <c r="AL624" i="1" s="1"/>
  <c r="AU619" i="1" l="1"/>
  <c r="AN624" i="1"/>
  <c r="AO624" i="1" s="1"/>
  <c r="AQ624" i="1" s="1"/>
  <c r="AT624" i="1" s="1"/>
  <c r="AN623" i="1"/>
  <c r="AO623" i="1" s="1"/>
  <c r="AQ623" i="1" s="1"/>
  <c r="AT623" i="1" s="1"/>
  <c r="AF626" i="1"/>
  <c r="AH626" i="1" s="1"/>
  <c r="AJ626" i="1" s="1"/>
  <c r="AL626" i="1" s="1"/>
  <c r="AU622" i="1" l="1"/>
  <c r="AN626" i="1"/>
  <c r="AO626" i="1" s="1"/>
  <c r="AQ626" i="1" s="1"/>
  <c r="AT626" i="1" s="1"/>
  <c r="AU625" i="1" s="1"/>
  <c r="AF629" i="1"/>
  <c r="AH629" i="1" s="1"/>
  <c r="AJ629" i="1" s="1"/>
  <c r="AL629" i="1" s="1"/>
  <c r="AF628" i="1"/>
  <c r="AH628" i="1" s="1"/>
  <c r="AJ628" i="1" s="1"/>
  <c r="AL628" i="1" s="1"/>
  <c r="AN628" i="1" l="1"/>
  <c r="AO628" i="1" s="1"/>
  <c r="AQ628" i="1" s="1"/>
  <c r="AT628" i="1" s="1"/>
  <c r="AN629" i="1"/>
  <c r="AO629" i="1" s="1"/>
  <c r="AQ629" i="1" s="1"/>
  <c r="AT629" i="1" s="1"/>
  <c r="AF632" i="1"/>
  <c r="AH632" i="1" s="1"/>
  <c r="AJ632" i="1" s="1"/>
  <c r="AL632" i="1" s="1"/>
  <c r="AF631" i="1"/>
  <c r="AH631" i="1" s="1"/>
  <c r="AJ631" i="1" s="1"/>
  <c r="AL631" i="1" s="1"/>
  <c r="AF633" i="1"/>
  <c r="AH633" i="1" s="1"/>
  <c r="AJ633" i="1" s="1"/>
  <c r="AL633" i="1" s="1"/>
  <c r="AU627" i="1" l="1"/>
  <c r="AN632" i="1"/>
  <c r="AO632" i="1" s="1"/>
  <c r="AQ632" i="1" s="1"/>
  <c r="AT632" i="1" s="1"/>
  <c r="AN633" i="1"/>
  <c r="AO633" i="1" s="1"/>
  <c r="AQ633" i="1" s="1"/>
  <c r="AT633" i="1" s="1"/>
  <c r="AN631" i="1"/>
  <c r="AO631" i="1" s="1"/>
  <c r="AQ631" i="1" s="1"/>
  <c r="AT631" i="1" s="1"/>
  <c r="AF636" i="1"/>
  <c r="AH636" i="1" s="1"/>
  <c r="AJ636" i="1" s="1"/>
  <c r="AL636" i="1" s="1"/>
  <c r="AF635" i="1"/>
  <c r="AH635" i="1" s="1"/>
  <c r="AJ635" i="1" s="1"/>
  <c r="AL635" i="1" s="1"/>
  <c r="AF637" i="1"/>
  <c r="AH637" i="1" s="1"/>
  <c r="AJ637" i="1" s="1"/>
  <c r="AL637" i="1" s="1"/>
  <c r="AU630" i="1" l="1"/>
  <c r="AN635" i="1"/>
  <c r="AO635" i="1" s="1"/>
  <c r="AQ635" i="1" s="1"/>
  <c r="AT635" i="1" s="1"/>
  <c r="AN637" i="1"/>
  <c r="AO637" i="1" s="1"/>
  <c r="AQ637" i="1" s="1"/>
  <c r="AT637" i="1" s="1"/>
  <c r="AN636" i="1"/>
  <c r="AO636" i="1" s="1"/>
  <c r="AQ636" i="1" s="1"/>
  <c r="AT636" i="1" s="1"/>
  <c r="AF640" i="1"/>
  <c r="AH640" i="1" s="1"/>
  <c r="AJ640" i="1" s="1"/>
  <c r="AL640" i="1" s="1"/>
  <c r="AF639" i="1"/>
  <c r="AH639" i="1" s="1"/>
  <c r="AJ639" i="1" s="1"/>
  <c r="AL639" i="1" s="1"/>
  <c r="AF641" i="1"/>
  <c r="AH641" i="1" s="1"/>
  <c r="AJ641" i="1" s="1"/>
  <c r="AL641" i="1" s="1"/>
  <c r="AU634" i="1" l="1"/>
  <c r="AN640" i="1"/>
  <c r="AO640" i="1" s="1"/>
  <c r="AQ640" i="1" s="1"/>
  <c r="AT640" i="1" s="1"/>
  <c r="AN641" i="1"/>
  <c r="AO641" i="1" s="1"/>
  <c r="AQ641" i="1" s="1"/>
  <c r="AT641" i="1" s="1"/>
  <c r="AN639" i="1"/>
  <c r="AO639" i="1" s="1"/>
  <c r="AQ639" i="1" s="1"/>
  <c r="AT639" i="1" s="1"/>
  <c r="AF643" i="1"/>
  <c r="AH643" i="1" s="1"/>
  <c r="AJ643" i="1" s="1"/>
  <c r="AL643" i="1" s="1"/>
  <c r="AF644" i="1"/>
  <c r="AH644" i="1" s="1"/>
  <c r="AJ644" i="1" s="1"/>
  <c r="AL644" i="1" s="1"/>
  <c r="AU638" i="1" l="1"/>
  <c r="AN644" i="1"/>
  <c r="AO644" i="1" s="1"/>
  <c r="AQ644" i="1" s="1"/>
  <c r="AT644" i="1" s="1"/>
  <c r="AN643" i="1"/>
  <c r="AO643" i="1" s="1"/>
  <c r="AQ643" i="1" s="1"/>
  <c r="AT643" i="1" s="1"/>
  <c r="AF647" i="1"/>
  <c r="AH647" i="1" s="1"/>
  <c r="AJ647" i="1" s="1"/>
  <c r="AL647" i="1" s="1"/>
  <c r="AU642" i="1" l="1"/>
  <c r="AN647" i="1"/>
  <c r="AO647" i="1" s="1"/>
  <c r="AQ647" i="1" s="1"/>
  <c r="AT647" i="1" s="1"/>
  <c r="AU646" i="1" s="1"/>
  <c r="AF651" i="1"/>
  <c r="AH651" i="1" s="1"/>
  <c r="AJ651" i="1" s="1"/>
  <c r="AL651" i="1" s="1"/>
  <c r="AN651" i="1" l="1"/>
  <c r="AO651" i="1" s="1"/>
  <c r="AQ651" i="1" s="1"/>
  <c r="AT651" i="1" s="1"/>
  <c r="AU650" i="1" s="1"/>
  <c r="AF654" i="1"/>
  <c r="AH654" i="1" s="1"/>
  <c r="AJ654" i="1" s="1"/>
  <c r="AL654" i="1" s="1"/>
  <c r="AF655" i="1"/>
  <c r="AH655" i="1" s="1"/>
  <c r="AJ655" i="1" s="1"/>
  <c r="AL655" i="1" s="1"/>
  <c r="AN655" i="1" l="1"/>
  <c r="AO655" i="1" s="1"/>
  <c r="AQ655" i="1" s="1"/>
  <c r="AT655" i="1" s="1"/>
  <c r="AN654" i="1"/>
  <c r="AO654" i="1" s="1"/>
  <c r="AQ654" i="1" s="1"/>
  <c r="AT654" i="1" s="1"/>
  <c r="AF658" i="1"/>
  <c r="AH658" i="1" s="1"/>
  <c r="AJ658" i="1" s="1"/>
  <c r="AL658" i="1" s="1"/>
  <c r="AF657" i="1"/>
  <c r="AH657" i="1" s="1"/>
  <c r="AJ657" i="1" s="1"/>
  <c r="AL657" i="1" s="1"/>
  <c r="AU653" i="1" l="1"/>
  <c r="AN657" i="1"/>
  <c r="AO657" i="1" s="1"/>
  <c r="AQ657" i="1" s="1"/>
  <c r="AT657" i="1" s="1"/>
  <c r="AN658" i="1"/>
  <c r="AO658" i="1" s="1"/>
  <c r="AQ658" i="1" s="1"/>
  <c r="AT658" i="1" s="1"/>
  <c r="AF660" i="1"/>
  <c r="AH660" i="1" s="1"/>
  <c r="AJ660" i="1" s="1"/>
  <c r="AL660" i="1" s="1"/>
  <c r="AF661" i="1"/>
  <c r="AH661" i="1" s="1"/>
  <c r="AJ661" i="1" s="1"/>
  <c r="AL661" i="1" s="1"/>
  <c r="AU656" i="1" l="1"/>
  <c r="AN661" i="1"/>
  <c r="AO661" i="1" s="1"/>
  <c r="AQ661" i="1" s="1"/>
  <c r="AT661" i="1" s="1"/>
  <c r="AN660" i="1"/>
  <c r="AO660" i="1" s="1"/>
  <c r="AQ660" i="1" s="1"/>
  <c r="AT660" i="1" s="1"/>
  <c r="AF664" i="1"/>
  <c r="AH664" i="1" s="1"/>
  <c r="AJ664" i="1" s="1"/>
  <c r="AL664" i="1" s="1"/>
  <c r="AF663" i="1"/>
  <c r="AH663" i="1" s="1"/>
  <c r="AJ663" i="1" s="1"/>
  <c r="AL663" i="1" s="1"/>
  <c r="AU659" i="1" l="1"/>
  <c r="AN664" i="1"/>
  <c r="AO664" i="1" s="1"/>
  <c r="AQ664" i="1" s="1"/>
  <c r="AT664" i="1" s="1"/>
  <c r="AN663" i="1"/>
  <c r="AO663" i="1" s="1"/>
  <c r="AQ663" i="1" s="1"/>
  <c r="AT663" i="1" s="1"/>
  <c r="AF666" i="1"/>
  <c r="AU662" i="1" l="1"/>
  <c r="AH666" i="1"/>
  <c r="AJ666" i="1" s="1"/>
  <c r="AL666" i="1" s="1"/>
  <c r="AF669" i="1"/>
  <c r="AF671" i="1"/>
  <c r="AH671" i="1" s="1"/>
  <c r="AJ671" i="1" s="1"/>
  <c r="AL671" i="1" s="1"/>
  <c r="AF668" i="1"/>
  <c r="AH668" i="1" s="1"/>
  <c r="AJ668" i="1" s="1"/>
  <c r="AL668" i="1" s="1"/>
  <c r="AH669" i="1"/>
  <c r="AJ669" i="1" s="1"/>
  <c r="AL669" i="1" s="1"/>
  <c r="AN668" i="1" l="1"/>
  <c r="AO668" i="1" s="1"/>
  <c r="AQ668" i="1" s="1"/>
  <c r="AT668" i="1" s="1"/>
  <c r="AN669" i="1"/>
  <c r="AO669" i="1" s="1"/>
  <c r="AQ669" i="1" s="1"/>
  <c r="AT669" i="1" s="1"/>
  <c r="AN671" i="1"/>
  <c r="AO671" i="1" s="1"/>
  <c r="AQ671" i="1" s="1"/>
  <c r="AT671" i="1" s="1"/>
  <c r="AN666" i="1"/>
  <c r="AO666" i="1" s="1"/>
  <c r="AQ666" i="1" s="1"/>
  <c r="AT666" i="1" s="1"/>
  <c r="AU665" i="1" s="1"/>
  <c r="AF676" i="1"/>
  <c r="AH676" i="1" s="1"/>
  <c r="AJ676" i="1" s="1"/>
  <c r="AL676" i="1" s="1"/>
  <c r="AF674" i="1"/>
  <c r="AH674" i="1" s="1"/>
  <c r="AJ674" i="1" s="1"/>
  <c r="AL674" i="1" s="1"/>
  <c r="AU667" i="1" l="1"/>
  <c r="AN674" i="1"/>
  <c r="AO674" i="1" s="1"/>
  <c r="AQ674" i="1" s="1"/>
  <c r="AT674" i="1" s="1"/>
  <c r="AN676" i="1"/>
  <c r="AO676" i="1" s="1"/>
  <c r="AQ676" i="1" s="1"/>
  <c r="AT676" i="1" s="1"/>
  <c r="AF678" i="1"/>
  <c r="AH678" i="1" s="1"/>
  <c r="AJ678" i="1" s="1"/>
  <c r="AL678" i="1" s="1"/>
  <c r="AF680" i="1"/>
  <c r="AH680" i="1" s="1"/>
  <c r="AJ680" i="1" s="1"/>
  <c r="AL680" i="1" s="1"/>
  <c r="AU673" i="1" l="1"/>
  <c r="AN680" i="1"/>
  <c r="AO680" i="1" s="1"/>
  <c r="AQ680" i="1" s="1"/>
  <c r="AT680" i="1" s="1"/>
  <c r="AN678" i="1"/>
  <c r="AO678" i="1" s="1"/>
  <c r="AQ678" i="1" s="1"/>
  <c r="AT678" i="1" s="1"/>
  <c r="AF682" i="1"/>
  <c r="AH682" i="1" s="1"/>
  <c r="AJ682" i="1" s="1"/>
  <c r="AL682" i="1" s="1"/>
  <c r="AF683" i="1"/>
  <c r="AH683" i="1" s="1"/>
  <c r="AJ683" i="1" s="1"/>
  <c r="AL683" i="1" s="1"/>
  <c r="AF685" i="1"/>
  <c r="AH685" i="1" s="1"/>
  <c r="AJ685" i="1" s="1"/>
  <c r="AL685" i="1" s="1"/>
  <c r="AU677" i="1" l="1"/>
  <c r="AN683" i="1"/>
  <c r="AO683" i="1" s="1"/>
  <c r="AQ683" i="1" s="1"/>
  <c r="AT683" i="1" s="1"/>
  <c r="AN682" i="1"/>
  <c r="AO682" i="1" s="1"/>
  <c r="AQ682" i="1" s="1"/>
  <c r="AT682" i="1" s="1"/>
  <c r="AN685" i="1"/>
  <c r="AO685" i="1" s="1"/>
  <c r="AQ685" i="1" s="1"/>
  <c r="AT685" i="1" s="1"/>
  <c r="AF688" i="1"/>
  <c r="AH688" i="1" s="1"/>
  <c r="AJ688" i="1" s="1"/>
  <c r="AL688" i="1" s="1"/>
  <c r="AU681" i="1" l="1"/>
  <c r="AN688" i="1"/>
  <c r="AO688" i="1" s="1"/>
  <c r="AQ688" i="1" s="1"/>
  <c r="AT688" i="1" s="1"/>
  <c r="AU686" i="1" s="1"/>
  <c r="AF691" i="1"/>
  <c r="AH691" i="1" s="1"/>
  <c r="AJ691" i="1" s="1"/>
  <c r="AL691" i="1" s="1"/>
  <c r="AF690" i="1"/>
  <c r="AH690" i="1" s="1"/>
  <c r="AJ690" i="1" s="1"/>
  <c r="AL690" i="1" s="1"/>
  <c r="AN690" i="1" l="1"/>
  <c r="AO690" i="1" s="1"/>
  <c r="AQ690" i="1" s="1"/>
  <c r="AT690" i="1" s="1"/>
  <c r="AN691" i="1"/>
  <c r="AO691" i="1" s="1"/>
  <c r="AQ691" i="1" s="1"/>
  <c r="AT691" i="1" s="1"/>
  <c r="AU689" i="1" l="1"/>
  <c r="AF702" i="1"/>
  <c r="AH702" i="1" s="1"/>
  <c r="AJ702" i="1" s="1"/>
  <c r="AL702" i="1" s="1"/>
  <c r="AF701" i="1"/>
  <c r="AH701" i="1" s="1"/>
  <c r="AJ701" i="1" s="1"/>
  <c r="AL701" i="1" s="1"/>
  <c r="AN701" i="1" l="1"/>
  <c r="AO701" i="1" s="1"/>
  <c r="AQ701" i="1" s="1"/>
  <c r="AT701" i="1" s="1"/>
  <c r="AN702" i="1"/>
  <c r="AO702" i="1" s="1"/>
  <c r="AQ702" i="1" s="1"/>
  <c r="AT702" i="1" s="1"/>
  <c r="AF704" i="1"/>
  <c r="AH704" i="1" s="1"/>
  <c r="AJ704" i="1" s="1"/>
  <c r="AL704" i="1" s="1"/>
  <c r="AF705" i="1"/>
  <c r="AH705" i="1" s="1"/>
  <c r="AJ705" i="1" s="1"/>
  <c r="AL705" i="1" s="1"/>
  <c r="AU700" i="1" l="1"/>
  <c r="AN705" i="1"/>
  <c r="AO705" i="1" s="1"/>
  <c r="AQ705" i="1" s="1"/>
  <c r="AT705" i="1" s="1"/>
  <c r="AN704" i="1"/>
  <c r="AO704" i="1" s="1"/>
  <c r="AQ704" i="1" s="1"/>
  <c r="AT704" i="1" s="1"/>
  <c r="AF708" i="1"/>
  <c r="AH708" i="1" s="1"/>
  <c r="AJ708" i="1" s="1"/>
  <c r="AL708" i="1" s="1"/>
  <c r="AF707" i="1"/>
  <c r="AH707" i="1" s="1"/>
  <c r="AJ707" i="1" s="1"/>
  <c r="AL707" i="1" s="1"/>
  <c r="AU703" i="1" l="1"/>
  <c r="AN707" i="1"/>
  <c r="AO707" i="1" s="1"/>
  <c r="AQ707" i="1" s="1"/>
  <c r="AT707" i="1" s="1"/>
  <c r="AN708" i="1"/>
  <c r="AO708" i="1" s="1"/>
  <c r="AQ708" i="1" s="1"/>
  <c r="AT708" i="1" s="1"/>
  <c r="AF710" i="1"/>
  <c r="AH710" i="1" s="1"/>
  <c r="AJ710" i="1" s="1"/>
  <c r="AL710" i="1" s="1"/>
  <c r="AF711" i="1"/>
  <c r="AH711" i="1" s="1"/>
  <c r="AJ711" i="1" s="1"/>
  <c r="AL711" i="1" s="1"/>
  <c r="AU706" i="1" l="1"/>
  <c r="AN711" i="1"/>
  <c r="AO711" i="1" s="1"/>
  <c r="AQ711" i="1" s="1"/>
  <c r="AT711" i="1" s="1"/>
  <c r="AN710" i="1"/>
  <c r="AO710" i="1" s="1"/>
  <c r="AQ710" i="1" s="1"/>
  <c r="AT710" i="1" s="1"/>
  <c r="AF713" i="1"/>
  <c r="AH713" i="1" s="1"/>
  <c r="AJ713" i="1" s="1"/>
  <c r="AL713" i="1" s="1"/>
  <c r="AU709" i="1" l="1"/>
  <c r="AN713" i="1"/>
  <c r="AO713" i="1" s="1"/>
  <c r="AQ713" i="1" s="1"/>
  <c r="AT713" i="1" s="1"/>
  <c r="AU712" i="1" s="1"/>
  <c r="AF715" i="1"/>
  <c r="AH715" i="1" s="1"/>
  <c r="AJ715" i="1" s="1"/>
  <c r="AL715" i="1" s="1"/>
  <c r="AN715" i="1" l="1"/>
  <c r="AO715" i="1" s="1"/>
  <c r="AQ715" i="1" s="1"/>
  <c r="AT715" i="1" s="1"/>
  <c r="AU714" i="1" s="1"/>
  <c r="AF718" i="1"/>
  <c r="AH718" i="1" s="1"/>
  <c r="AJ718" i="1" s="1"/>
  <c r="AL718" i="1" s="1"/>
  <c r="AN718" i="1" l="1"/>
  <c r="AO718" i="1" s="1"/>
  <c r="AQ718" i="1" s="1"/>
  <c r="AT718" i="1" s="1"/>
  <c r="AU717" i="1" s="1"/>
  <c r="AF720" i="1"/>
  <c r="AH720" i="1" s="1"/>
  <c r="AJ720" i="1" s="1"/>
  <c r="AL720" i="1" s="1"/>
  <c r="AN720" i="1" l="1"/>
  <c r="AO720" i="1" s="1"/>
  <c r="AQ720" i="1" s="1"/>
  <c r="AT720" i="1" s="1"/>
  <c r="AU719" i="1" s="1"/>
  <c r="AF722" i="1"/>
  <c r="AH722" i="1" s="1"/>
  <c r="AJ722" i="1" s="1"/>
  <c r="AL722" i="1" s="1"/>
  <c r="AN722" i="1" l="1"/>
  <c r="AO722" i="1" s="1"/>
  <c r="AQ722" i="1" s="1"/>
  <c r="AT722" i="1" s="1"/>
  <c r="AU721" i="1" s="1"/>
  <c r="AF724" i="1"/>
  <c r="AH724" i="1" s="1"/>
  <c r="AJ724" i="1" s="1"/>
  <c r="AL724" i="1" s="1"/>
  <c r="AN724" i="1" l="1"/>
  <c r="AO724" i="1" s="1"/>
  <c r="AQ724" i="1" s="1"/>
  <c r="AT724" i="1" s="1"/>
  <c r="AU723" i="1" s="1"/>
  <c r="AF729" i="1"/>
  <c r="AH729" i="1" s="1"/>
  <c r="AJ729" i="1" s="1"/>
  <c r="AL729" i="1" s="1"/>
  <c r="AF728" i="1"/>
  <c r="AH728" i="1" s="1"/>
  <c r="AJ728" i="1" s="1"/>
  <c r="AL728" i="1" s="1"/>
  <c r="AN728" i="1" l="1"/>
  <c r="AO728" i="1" s="1"/>
  <c r="AQ728" i="1" s="1"/>
  <c r="AT728" i="1" s="1"/>
  <c r="AN729" i="1"/>
  <c r="AO729" i="1" s="1"/>
  <c r="AQ729" i="1" s="1"/>
  <c r="AT729" i="1" s="1"/>
  <c r="AF732" i="1"/>
  <c r="AH732" i="1" s="1"/>
  <c r="AJ732" i="1" s="1"/>
  <c r="AL732" i="1" s="1"/>
  <c r="AF731" i="1"/>
  <c r="AH731" i="1" s="1"/>
  <c r="AJ731" i="1" s="1"/>
  <c r="AL731" i="1" s="1"/>
  <c r="AU727" i="1" l="1"/>
  <c r="AN731" i="1"/>
  <c r="AO731" i="1" s="1"/>
  <c r="AQ731" i="1" s="1"/>
  <c r="AT731" i="1" s="1"/>
  <c r="AN732" i="1"/>
  <c r="AO732" i="1" s="1"/>
  <c r="AQ732" i="1" s="1"/>
  <c r="AT732" i="1" s="1"/>
  <c r="AF734" i="1"/>
  <c r="AH734" i="1" s="1"/>
  <c r="AJ734" i="1" s="1"/>
  <c r="AL734" i="1" s="1"/>
  <c r="AU730" i="1" l="1"/>
  <c r="AN734" i="1"/>
  <c r="AO734" i="1" s="1"/>
  <c r="AQ734" i="1" s="1"/>
  <c r="AT734" i="1" s="1"/>
  <c r="AU733" i="1" s="1"/>
  <c r="AF737" i="1"/>
  <c r="AH737" i="1" s="1"/>
  <c r="AJ737" i="1" s="1"/>
  <c r="AL737" i="1" s="1"/>
  <c r="AF736" i="1"/>
  <c r="AH736" i="1" s="1"/>
  <c r="AJ736" i="1" s="1"/>
  <c r="AL736" i="1" s="1"/>
  <c r="AN736" i="1" l="1"/>
  <c r="AO736" i="1" s="1"/>
  <c r="AQ736" i="1" s="1"/>
  <c r="AT736" i="1" s="1"/>
  <c r="AN737" i="1"/>
  <c r="AO737" i="1" s="1"/>
  <c r="AQ737" i="1" s="1"/>
  <c r="AT737" i="1" s="1"/>
  <c r="AF739" i="1"/>
  <c r="AH739" i="1" s="1"/>
  <c r="AJ739" i="1" s="1"/>
  <c r="AL739" i="1" s="1"/>
  <c r="AF740" i="1"/>
  <c r="AH740" i="1" s="1"/>
  <c r="AJ740" i="1" s="1"/>
  <c r="AL740" i="1" s="1"/>
  <c r="AU735" i="1" l="1"/>
  <c r="AN740" i="1"/>
  <c r="AO740" i="1" s="1"/>
  <c r="AQ740" i="1" s="1"/>
  <c r="AT740" i="1" s="1"/>
  <c r="AN739" i="1"/>
  <c r="AO739" i="1" s="1"/>
  <c r="AQ739" i="1" s="1"/>
  <c r="AT739" i="1" s="1"/>
  <c r="AF742" i="1"/>
  <c r="AH742" i="1" s="1"/>
  <c r="AJ742" i="1" s="1"/>
  <c r="AL742" i="1" s="1"/>
  <c r="AU738" i="1" l="1"/>
  <c r="AN742" i="1"/>
  <c r="AO742" i="1" s="1"/>
  <c r="AQ742" i="1" s="1"/>
  <c r="AT742" i="1" s="1"/>
  <c r="AU741" i="1" s="1"/>
  <c r="AF744" i="1"/>
  <c r="AH744" i="1" s="1"/>
  <c r="AJ744" i="1" s="1"/>
  <c r="AL744" i="1" s="1"/>
  <c r="AF745" i="1"/>
  <c r="AH745" i="1" s="1"/>
  <c r="AJ745" i="1" s="1"/>
  <c r="AL745" i="1" s="1"/>
  <c r="AN745" i="1" l="1"/>
  <c r="AO745" i="1" s="1"/>
  <c r="AQ745" i="1" s="1"/>
  <c r="AT745" i="1" s="1"/>
  <c r="AN744" i="1"/>
  <c r="AO744" i="1" s="1"/>
  <c r="AQ744" i="1" s="1"/>
  <c r="AT744" i="1" s="1"/>
  <c r="AF747" i="1"/>
  <c r="AH747" i="1" s="1"/>
  <c r="AJ747" i="1" s="1"/>
  <c r="AL747" i="1" s="1"/>
  <c r="AU743" i="1" l="1"/>
  <c r="AN747" i="1"/>
  <c r="AO747" i="1" s="1"/>
  <c r="AQ747" i="1" s="1"/>
  <c r="AT747" i="1" s="1"/>
  <c r="AU746" i="1" s="1"/>
  <c r="AF749" i="1"/>
  <c r="AH749" i="1" s="1"/>
  <c r="AJ749" i="1" s="1"/>
  <c r="AL749" i="1" s="1"/>
  <c r="AN749" i="1" l="1"/>
  <c r="AO749" i="1" s="1"/>
  <c r="AQ749" i="1" s="1"/>
  <c r="AT749" i="1" s="1"/>
  <c r="AU748" i="1" s="1"/>
  <c r="AF751" i="1"/>
  <c r="AH751" i="1" s="1"/>
  <c r="AJ751" i="1" s="1"/>
  <c r="AL751" i="1" s="1"/>
  <c r="AF752" i="1"/>
  <c r="AH752" i="1" s="1"/>
  <c r="AJ752" i="1" s="1"/>
  <c r="AL752" i="1" s="1"/>
  <c r="AN752" i="1" l="1"/>
  <c r="AO752" i="1" s="1"/>
  <c r="AQ752" i="1" s="1"/>
  <c r="AT752" i="1" s="1"/>
  <c r="AN751" i="1"/>
  <c r="AO751" i="1" s="1"/>
  <c r="AQ751" i="1" s="1"/>
  <c r="AT751" i="1" s="1"/>
  <c r="AF754" i="1"/>
  <c r="AH754" i="1" s="1"/>
  <c r="AJ754" i="1" s="1"/>
  <c r="AL754" i="1" s="1"/>
  <c r="AU750" i="1" l="1"/>
  <c r="AN754" i="1"/>
  <c r="AO754" i="1" s="1"/>
  <c r="AQ754" i="1" s="1"/>
  <c r="AT754" i="1" s="1"/>
  <c r="AU753" i="1" s="1"/>
  <c r="AF757" i="1"/>
  <c r="AH757" i="1" s="1"/>
  <c r="AJ757" i="1" s="1"/>
  <c r="AL757" i="1" s="1"/>
  <c r="AF756" i="1"/>
  <c r="AH756" i="1" s="1"/>
  <c r="AJ756" i="1" s="1"/>
  <c r="AL756" i="1" s="1"/>
  <c r="AN756" i="1" l="1"/>
  <c r="AO756" i="1" s="1"/>
  <c r="AQ756" i="1" s="1"/>
  <c r="AT756" i="1" s="1"/>
  <c r="AN757" i="1"/>
  <c r="AO757" i="1" s="1"/>
  <c r="AQ757" i="1" s="1"/>
  <c r="AT757" i="1" s="1"/>
  <c r="AF760" i="1"/>
  <c r="AH760" i="1" s="1"/>
  <c r="AJ760" i="1" s="1"/>
  <c r="AL760" i="1" s="1"/>
  <c r="AF759" i="1"/>
  <c r="AH759" i="1" s="1"/>
  <c r="AJ759" i="1" s="1"/>
  <c r="AL759" i="1" s="1"/>
  <c r="AU755" i="1" l="1"/>
  <c r="AN760" i="1"/>
  <c r="AO760" i="1" s="1"/>
  <c r="AQ760" i="1" s="1"/>
  <c r="AT760" i="1" s="1"/>
  <c r="AN759" i="1"/>
  <c r="AO759" i="1" s="1"/>
  <c r="AQ759" i="1" s="1"/>
  <c r="AT759" i="1" s="1"/>
  <c r="AF762" i="1"/>
  <c r="AH762" i="1" s="1"/>
  <c r="AJ762" i="1" s="1"/>
  <c r="AL762" i="1" s="1"/>
  <c r="AU758" i="1" l="1"/>
  <c r="AN762" i="1"/>
  <c r="AO762" i="1" s="1"/>
  <c r="AQ762" i="1" s="1"/>
  <c r="AT762" i="1" s="1"/>
  <c r="AU761" i="1" s="1"/>
  <c r="AF765" i="1"/>
  <c r="AH765" i="1" s="1"/>
  <c r="AJ765" i="1" s="1"/>
  <c r="AL765" i="1" s="1"/>
  <c r="AF764" i="1"/>
  <c r="AH764" i="1" s="1"/>
  <c r="AJ764" i="1" s="1"/>
  <c r="AL764" i="1" s="1"/>
  <c r="AN764" i="1" l="1"/>
  <c r="AO764" i="1" s="1"/>
  <c r="AQ764" i="1" s="1"/>
  <c r="AT764" i="1" s="1"/>
  <c r="AN765" i="1"/>
  <c r="AO765" i="1" s="1"/>
  <c r="AQ765" i="1" s="1"/>
  <c r="AT765" i="1" s="1"/>
  <c r="AF767" i="1"/>
  <c r="AH767" i="1" s="1"/>
  <c r="AJ767" i="1" s="1"/>
  <c r="AL767" i="1" s="1"/>
  <c r="AF768" i="1"/>
  <c r="AH768" i="1" s="1"/>
  <c r="AJ768" i="1" s="1"/>
  <c r="AL768" i="1" s="1"/>
  <c r="AU763" i="1" l="1"/>
  <c r="AN767" i="1"/>
  <c r="AO767" i="1" s="1"/>
  <c r="AQ767" i="1" s="1"/>
  <c r="AT767" i="1" s="1"/>
  <c r="AN768" i="1"/>
  <c r="AO768" i="1" s="1"/>
  <c r="AQ768" i="1" s="1"/>
  <c r="AT768" i="1" s="1"/>
  <c r="AF771" i="1"/>
  <c r="AH771" i="1" s="1"/>
  <c r="AJ771" i="1" s="1"/>
  <c r="AL771" i="1" s="1"/>
  <c r="AF770" i="1"/>
  <c r="AH770" i="1" s="1"/>
  <c r="AJ770" i="1" s="1"/>
  <c r="AL770" i="1" s="1"/>
  <c r="AU766" i="1" l="1"/>
  <c r="AN771" i="1"/>
  <c r="AO771" i="1" s="1"/>
  <c r="AQ771" i="1" s="1"/>
  <c r="AT771" i="1" s="1"/>
  <c r="AN770" i="1"/>
  <c r="AO770" i="1" s="1"/>
  <c r="AQ770" i="1" s="1"/>
  <c r="AT770" i="1" s="1"/>
  <c r="AF773" i="1"/>
  <c r="AH773" i="1" s="1"/>
  <c r="AJ773" i="1" s="1"/>
  <c r="AL773" i="1" s="1"/>
  <c r="AH775" i="1"/>
  <c r="AJ775" i="1" s="1"/>
  <c r="AL775" i="1" s="1"/>
  <c r="AU769" i="1" l="1"/>
  <c r="AN773" i="1"/>
  <c r="AO773" i="1" s="1"/>
  <c r="AQ773" i="1" s="1"/>
  <c r="AT773" i="1" s="1"/>
  <c r="AU772" i="1" s="1"/>
  <c r="AN775" i="1"/>
  <c r="AO775" i="1" s="1"/>
  <c r="AQ775" i="1" s="1"/>
  <c r="AT775" i="1" s="1"/>
  <c r="AF776" i="1"/>
  <c r="AH776" i="1" s="1"/>
  <c r="AJ776" i="1" s="1"/>
  <c r="AL776" i="1" s="1"/>
  <c r="AN776" i="1" l="1"/>
  <c r="AO776" i="1" s="1"/>
  <c r="AQ776" i="1" s="1"/>
  <c r="AT776" i="1" s="1"/>
  <c r="AU774" i="1" s="1"/>
  <c r="AF779" i="1"/>
  <c r="AH779" i="1" s="1"/>
  <c r="AJ779" i="1" s="1"/>
  <c r="AL779" i="1" s="1"/>
  <c r="AF778" i="1"/>
  <c r="AH778" i="1" s="1"/>
  <c r="AJ778" i="1" s="1"/>
  <c r="AL778" i="1" s="1"/>
  <c r="AN778" i="1" l="1"/>
  <c r="AO778" i="1" s="1"/>
  <c r="AQ778" i="1" s="1"/>
  <c r="AT778" i="1" s="1"/>
  <c r="AN779" i="1"/>
  <c r="AO779" i="1" s="1"/>
  <c r="AQ779" i="1" s="1"/>
  <c r="AT779" i="1" s="1"/>
  <c r="AF782" i="1"/>
  <c r="AH782" i="1" s="1"/>
  <c r="AJ782" i="1" s="1"/>
  <c r="AL782" i="1" s="1"/>
  <c r="AF781" i="1"/>
  <c r="AH781" i="1" s="1"/>
  <c r="AJ781" i="1" s="1"/>
  <c r="AL781" i="1" s="1"/>
  <c r="AU777" i="1" l="1"/>
  <c r="AN781" i="1"/>
  <c r="AO781" i="1" s="1"/>
  <c r="AQ781" i="1" s="1"/>
  <c r="AT781" i="1" s="1"/>
  <c r="AN782" i="1"/>
  <c r="AO782" i="1" s="1"/>
  <c r="AQ782" i="1" s="1"/>
  <c r="AT782" i="1" s="1"/>
  <c r="AF792" i="1"/>
  <c r="AH792" i="1" s="1"/>
  <c r="AJ792" i="1" s="1"/>
  <c r="AL792" i="1" s="1"/>
  <c r="AF784" i="1"/>
  <c r="AH784" i="1" s="1"/>
  <c r="AJ784" i="1" s="1"/>
  <c r="AL784" i="1" s="1"/>
  <c r="AU780" i="1" l="1"/>
  <c r="AN784" i="1"/>
  <c r="AO784" i="1" s="1"/>
  <c r="AQ784" i="1" s="1"/>
  <c r="AT784" i="1" s="1"/>
  <c r="AU783" i="1" s="1"/>
  <c r="AN792" i="1"/>
  <c r="AO792" i="1" s="1"/>
  <c r="AQ792" i="1" s="1"/>
  <c r="AT792" i="1" s="1"/>
  <c r="AU791" i="1" s="1"/>
  <c r="AF786" i="1"/>
  <c r="AH786" i="1" s="1"/>
  <c r="AJ786" i="1" s="1"/>
  <c r="AL786" i="1" s="1"/>
  <c r="AH787" i="1"/>
  <c r="AJ787" i="1" s="1"/>
  <c r="AL787" i="1" s="1"/>
  <c r="AF794" i="1"/>
  <c r="AH794" i="1" s="1"/>
  <c r="AJ794" i="1" s="1"/>
  <c r="AL794" i="1" s="1"/>
  <c r="AF795" i="1"/>
  <c r="AH795" i="1" s="1"/>
  <c r="AJ795" i="1" s="1"/>
  <c r="AL795" i="1" s="1"/>
  <c r="AN787" i="1" l="1"/>
  <c r="AO787" i="1" s="1"/>
  <c r="AQ787" i="1" s="1"/>
  <c r="AT787" i="1" s="1"/>
  <c r="AN794" i="1"/>
  <c r="AO794" i="1" s="1"/>
  <c r="AQ794" i="1" s="1"/>
  <c r="AT794" i="1" s="1"/>
  <c r="AN786" i="1"/>
  <c r="AO786" i="1" s="1"/>
  <c r="AQ786" i="1" s="1"/>
  <c r="AT786" i="1" s="1"/>
  <c r="AN795" i="1"/>
  <c r="AO795" i="1" s="1"/>
  <c r="AQ795" i="1" s="1"/>
  <c r="AT795" i="1" s="1"/>
  <c r="AF797" i="1"/>
  <c r="AH797" i="1" s="1"/>
  <c r="AJ797" i="1" s="1"/>
  <c r="AL797" i="1" s="1"/>
  <c r="AF798" i="1"/>
  <c r="AH798" i="1" s="1"/>
  <c r="AJ798" i="1" s="1"/>
  <c r="AL798" i="1" s="1"/>
  <c r="AU785" i="1" l="1"/>
  <c r="AU793" i="1"/>
  <c r="AN798" i="1"/>
  <c r="AO798" i="1" s="1"/>
  <c r="AQ798" i="1" s="1"/>
  <c r="AT798" i="1" s="1"/>
  <c r="AN797" i="1"/>
  <c r="AO797" i="1" s="1"/>
  <c r="AQ797" i="1" s="1"/>
  <c r="AT797" i="1" s="1"/>
  <c r="AF800" i="1"/>
  <c r="AH800" i="1" s="1"/>
  <c r="AJ800" i="1" s="1"/>
  <c r="AL800" i="1" s="1"/>
  <c r="AF790" i="1"/>
  <c r="AH790" i="1" s="1"/>
  <c r="AJ790" i="1" s="1"/>
  <c r="AL790" i="1" s="1"/>
  <c r="AF789" i="1"/>
  <c r="AH789" i="1" s="1"/>
  <c r="AJ789" i="1" s="1"/>
  <c r="AL789" i="1" s="1"/>
  <c r="AU796" i="1" l="1"/>
  <c r="AN790" i="1"/>
  <c r="AO790" i="1" s="1"/>
  <c r="AQ790" i="1" s="1"/>
  <c r="AT790" i="1" s="1"/>
  <c r="AN800" i="1"/>
  <c r="AO800" i="1" s="1"/>
  <c r="AQ800" i="1" s="1"/>
  <c r="AT800" i="1" s="1"/>
  <c r="AU799" i="1" s="1"/>
  <c r="AN789" i="1"/>
  <c r="AO789" i="1" s="1"/>
  <c r="AQ789" i="1" s="1"/>
  <c r="AT789" i="1" s="1"/>
  <c r="AF803" i="1"/>
  <c r="AH803" i="1" s="1"/>
  <c r="AJ803" i="1" s="1"/>
  <c r="AL803" i="1" s="1"/>
  <c r="AF802" i="1"/>
  <c r="AH802" i="1" s="1"/>
  <c r="AJ802" i="1" s="1"/>
  <c r="AL802" i="1" s="1"/>
  <c r="AU788" i="1" l="1"/>
  <c r="AN803" i="1"/>
  <c r="AO803" i="1" s="1"/>
  <c r="AQ803" i="1" s="1"/>
  <c r="AT803" i="1" s="1"/>
  <c r="AN802" i="1"/>
  <c r="AO802" i="1" s="1"/>
  <c r="AQ802" i="1" s="1"/>
  <c r="AT802" i="1" s="1"/>
  <c r="AF805" i="1"/>
  <c r="AH805" i="1" s="1"/>
  <c r="AJ805" i="1" s="1"/>
  <c r="AL805" i="1" s="1"/>
  <c r="AF806" i="1"/>
  <c r="AH806" i="1" s="1"/>
  <c r="AJ806" i="1" s="1"/>
  <c r="AL806" i="1" s="1"/>
  <c r="AU801" i="1" l="1"/>
  <c r="AN806" i="1"/>
  <c r="AO806" i="1" s="1"/>
  <c r="AQ806" i="1" s="1"/>
  <c r="AT806" i="1" s="1"/>
  <c r="AN805" i="1"/>
  <c r="AO805" i="1" s="1"/>
  <c r="AQ805" i="1" s="1"/>
  <c r="AT805" i="1" s="1"/>
  <c r="AF809" i="1"/>
  <c r="AH809" i="1" s="1"/>
  <c r="AJ809" i="1" s="1"/>
  <c r="AL809" i="1" s="1"/>
  <c r="AF808" i="1"/>
  <c r="AH808" i="1" s="1"/>
  <c r="AJ808" i="1" s="1"/>
  <c r="AL808" i="1" s="1"/>
  <c r="AU804" i="1" l="1"/>
  <c r="AN808" i="1"/>
  <c r="AO808" i="1" s="1"/>
  <c r="AQ808" i="1" s="1"/>
  <c r="AT808" i="1" s="1"/>
  <c r="AN809" i="1"/>
  <c r="AO809" i="1" s="1"/>
  <c r="AQ809" i="1" s="1"/>
  <c r="AT809" i="1" s="1"/>
  <c r="AF811" i="1"/>
  <c r="AH811" i="1" s="1"/>
  <c r="AJ811" i="1" s="1"/>
  <c r="AL811" i="1" s="1"/>
  <c r="AU807" i="1" l="1"/>
  <c r="AN811" i="1"/>
  <c r="AO811" i="1" s="1"/>
  <c r="AQ811" i="1" s="1"/>
  <c r="AT811" i="1" s="1"/>
  <c r="AU810" i="1" s="1"/>
  <c r="AF813" i="1"/>
  <c r="AH813" i="1" s="1"/>
  <c r="AJ813" i="1" s="1"/>
  <c r="AL813" i="1" s="1"/>
  <c r="AN813" i="1" l="1"/>
  <c r="AO813" i="1" s="1"/>
  <c r="AQ813" i="1" s="1"/>
  <c r="AT813" i="1" s="1"/>
  <c r="AU812" i="1" s="1"/>
  <c r="AF815" i="1"/>
  <c r="AH815" i="1" s="1"/>
  <c r="AJ815" i="1" s="1"/>
  <c r="AL815" i="1" s="1"/>
  <c r="AF816" i="1"/>
  <c r="AH816" i="1" s="1"/>
  <c r="AJ816" i="1" s="1"/>
  <c r="AL816" i="1" s="1"/>
  <c r="AN816" i="1" l="1"/>
  <c r="AO816" i="1" s="1"/>
  <c r="AQ816" i="1" s="1"/>
  <c r="AT816" i="1" s="1"/>
  <c r="AN815" i="1"/>
  <c r="AO815" i="1" s="1"/>
  <c r="AQ815" i="1" s="1"/>
  <c r="AT815" i="1" s="1"/>
  <c r="AF819" i="1"/>
  <c r="AH819" i="1" s="1"/>
  <c r="AJ819" i="1" s="1"/>
  <c r="AL819" i="1" s="1"/>
  <c r="AF818" i="1"/>
  <c r="AH818" i="1" s="1"/>
  <c r="AJ818" i="1" s="1"/>
  <c r="AL818" i="1" s="1"/>
  <c r="AU814" i="1" l="1"/>
  <c r="AN818" i="1"/>
  <c r="AO818" i="1" s="1"/>
  <c r="AQ818" i="1" s="1"/>
  <c r="AT818" i="1" s="1"/>
  <c r="AN819" i="1"/>
  <c r="AO819" i="1" s="1"/>
  <c r="AQ819" i="1" s="1"/>
  <c r="AT819" i="1" s="1"/>
  <c r="AF821" i="1"/>
  <c r="AH821" i="1" s="1"/>
  <c r="AJ821" i="1" s="1"/>
  <c r="AL821" i="1" s="1"/>
  <c r="AF822" i="1"/>
  <c r="AH822" i="1" s="1"/>
  <c r="AJ822" i="1" s="1"/>
  <c r="AL822" i="1" s="1"/>
  <c r="AU817" i="1" l="1"/>
  <c r="AN822" i="1"/>
  <c r="AO822" i="1" s="1"/>
  <c r="AQ822" i="1" s="1"/>
  <c r="AT822" i="1" s="1"/>
  <c r="AN821" i="1"/>
  <c r="AO821" i="1" s="1"/>
  <c r="AQ821" i="1" s="1"/>
  <c r="AT821" i="1" s="1"/>
  <c r="AF825" i="1"/>
  <c r="AH825" i="1" s="1"/>
  <c r="AJ825" i="1" s="1"/>
  <c r="AL825" i="1" s="1"/>
  <c r="AF824" i="1"/>
  <c r="AH824" i="1" s="1"/>
  <c r="AJ824" i="1" s="1"/>
  <c r="AL824" i="1" s="1"/>
  <c r="AU820" i="1" l="1"/>
  <c r="AN825" i="1"/>
  <c r="AO825" i="1" s="1"/>
  <c r="AQ825" i="1" s="1"/>
  <c r="AT825" i="1" s="1"/>
  <c r="AN824" i="1"/>
  <c r="AO824" i="1" s="1"/>
  <c r="AQ824" i="1" s="1"/>
  <c r="AT824" i="1" s="1"/>
  <c r="AF827" i="1"/>
  <c r="AH827" i="1" s="1"/>
  <c r="AJ827" i="1" s="1"/>
  <c r="AL827" i="1" s="1"/>
  <c r="AU823" i="1" l="1"/>
  <c r="AN827" i="1"/>
  <c r="AO827" i="1" s="1"/>
  <c r="AQ827" i="1" s="1"/>
  <c r="AT827" i="1" s="1"/>
  <c r="AU826" i="1" s="1"/>
  <c r="AF829" i="1"/>
  <c r="AH829" i="1" s="1"/>
  <c r="AJ829" i="1" s="1"/>
  <c r="AL829" i="1" s="1"/>
  <c r="AN829" i="1" l="1"/>
  <c r="AO829" i="1" s="1"/>
  <c r="AQ829" i="1" s="1"/>
  <c r="AT829" i="1" s="1"/>
  <c r="AU828" i="1" s="1"/>
  <c r="AF831" i="1"/>
  <c r="AH831" i="1" s="1"/>
  <c r="AJ831" i="1" s="1"/>
  <c r="AL831" i="1" s="1"/>
  <c r="AN831" i="1" l="1"/>
  <c r="AO831" i="1" s="1"/>
  <c r="AQ831" i="1" s="1"/>
  <c r="AT831" i="1" s="1"/>
  <c r="AU830" i="1" s="1"/>
  <c r="AF834" i="1"/>
  <c r="AH834" i="1" s="1"/>
  <c r="AJ834" i="1" s="1"/>
  <c r="AL834" i="1" s="1"/>
  <c r="AF833" i="1"/>
  <c r="AH833" i="1" s="1"/>
  <c r="AJ833" i="1" s="1"/>
  <c r="AL833" i="1" s="1"/>
  <c r="AN833" i="1" l="1"/>
  <c r="AO833" i="1" s="1"/>
  <c r="AQ833" i="1" s="1"/>
  <c r="AT833" i="1" s="1"/>
  <c r="AN834" i="1"/>
  <c r="AO834" i="1" s="1"/>
  <c r="AQ834" i="1" s="1"/>
  <c r="AT834" i="1" s="1"/>
  <c r="AF836" i="1"/>
  <c r="AH836" i="1" s="1"/>
  <c r="AJ836" i="1" s="1"/>
  <c r="AL836" i="1" s="1"/>
  <c r="AU832" i="1" l="1"/>
  <c r="AN836" i="1"/>
  <c r="AO836" i="1" s="1"/>
  <c r="AQ836" i="1" s="1"/>
  <c r="AT836" i="1" s="1"/>
  <c r="AU835" i="1" s="1"/>
  <c r="AF838" i="1"/>
  <c r="AH838" i="1" s="1"/>
  <c r="AJ838" i="1" s="1"/>
  <c r="AL838" i="1" s="1"/>
  <c r="AN838" i="1" l="1"/>
  <c r="AO838" i="1" s="1"/>
  <c r="AQ838" i="1" s="1"/>
  <c r="AT838" i="1" s="1"/>
  <c r="AU837" i="1" s="1"/>
  <c r="AF841" i="1"/>
  <c r="AH841" i="1" s="1"/>
  <c r="AJ841" i="1" s="1"/>
  <c r="AL841" i="1" s="1"/>
  <c r="AF840" i="1"/>
  <c r="AH840" i="1" s="1"/>
  <c r="AJ840" i="1" s="1"/>
  <c r="AL840" i="1" s="1"/>
  <c r="AN840" i="1" l="1"/>
  <c r="AO840" i="1" s="1"/>
  <c r="AQ840" i="1" s="1"/>
  <c r="AT840" i="1" s="1"/>
  <c r="AN841" i="1"/>
  <c r="AO841" i="1" s="1"/>
  <c r="AQ841" i="1" s="1"/>
  <c r="AT841" i="1" s="1"/>
  <c r="AF844" i="1"/>
  <c r="AH844" i="1" s="1"/>
  <c r="AJ844" i="1" s="1"/>
  <c r="AL844" i="1" s="1"/>
  <c r="AF843" i="1"/>
  <c r="AH843" i="1" s="1"/>
  <c r="AJ843" i="1" s="1"/>
  <c r="AL843" i="1" s="1"/>
  <c r="AU839" i="1" l="1"/>
  <c r="AN843" i="1"/>
  <c r="AO843" i="1" s="1"/>
  <c r="AQ843" i="1" s="1"/>
  <c r="AT843" i="1" s="1"/>
  <c r="AN844" i="1"/>
  <c r="AO844" i="1" s="1"/>
  <c r="AQ844" i="1" s="1"/>
  <c r="AT844" i="1" s="1"/>
  <c r="AF846" i="1"/>
  <c r="AH846" i="1" s="1"/>
  <c r="AJ846" i="1" s="1"/>
  <c r="AL846" i="1" s="1"/>
  <c r="AU842" i="1" l="1"/>
  <c r="AN846" i="1"/>
  <c r="AO846" i="1" s="1"/>
  <c r="AQ846" i="1" s="1"/>
  <c r="AT846" i="1" s="1"/>
  <c r="AU845" i="1" s="1"/>
  <c r="AF848" i="1"/>
  <c r="AH848" i="1" s="1"/>
  <c r="AJ848" i="1" s="1"/>
  <c r="AL848" i="1" s="1"/>
  <c r="AN848" i="1" l="1"/>
  <c r="AO848" i="1" s="1"/>
  <c r="AQ848" i="1" s="1"/>
  <c r="AT848" i="1" s="1"/>
  <c r="AU847" i="1" s="1"/>
  <c r="AF850" i="1"/>
  <c r="AH850" i="1" s="1"/>
  <c r="AJ850" i="1" s="1"/>
  <c r="AL850" i="1" s="1"/>
  <c r="AF851" i="1"/>
  <c r="AH851" i="1" s="1"/>
  <c r="AJ851" i="1" s="1"/>
  <c r="AL851" i="1" s="1"/>
  <c r="AN851" i="1" l="1"/>
  <c r="AO851" i="1" s="1"/>
  <c r="AQ851" i="1" s="1"/>
  <c r="AT851" i="1" s="1"/>
  <c r="AN850" i="1"/>
  <c r="AO850" i="1" s="1"/>
  <c r="AQ850" i="1" s="1"/>
  <c r="AT850" i="1" s="1"/>
  <c r="AF853" i="1"/>
  <c r="AH853" i="1" s="1"/>
  <c r="AJ853" i="1" s="1"/>
  <c r="AL853" i="1" s="1"/>
  <c r="AF854" i="1"/>
  <c r="AH854" i="1" s="1"/>
  <c r="AJ854" i="1" s="1"/>
  <c r="AL854" i="1" s="1"/>
  <c r="AU849" i="1" l="1"/>
  <c r="AN853" i="1"/>
  <c r="AO853" i="1" s="1"/>
  <c r="AQ853" i="1" s="1"/>
  <c r="AT853" i="1" s="1"/>
  <c r="AN854" i="1"/>
  <c r="AO854" i="1" s="1"/>
  <c r="AQ854" i="1" s="1"/>
  <c r="AT854" i="1" s="1"/>
  <c r="AF856" i="1"/>
  <c r="AH856" i="1" s="1"/>
  <c r="AJ856" i="1" s="1"/>
  <c r="AL856" i="1" s="1"/>
  <c r="AU852" i="1" l="1"/>
  <c r="AN856" i="1"/>
  <c r="AO856" i="1" s="1"/>
  <c r="AQ856" i="1" s="1"/>
  <c r="AT856" i="1" s="1"/>
  <c r="AU855" i="1" s="1"/>
  <c r="AF858" i="1"/>
  <c r="AH858" i="1" s="1"/>
  <c r="AJ858" i="1" s="1"/>
  <c r="AL858" i="1" s="1"/>
  <c r="AF859" i="1"/>
  <c r="AH859" i="1" s="1"/>
  <c r="AJ859" i="1" s="1"/>
  <c r="AL859" i="1" s="1"/>
  <c r="AN859" i="1" l="1"/>
  <c r="AO859" i="1" s="1"/>
  <c r="AQ859" i="1" s="1"/>
  <c r="AT859" i="1" s="1"/>
  <c r="AN858" i="1"/>
  <c r="AO858" i="1" s="1"/>
  <c r="AQ858" i="1" s="1"/>
  <c r="AT858" i="1" s="1"/>
  <c r="AF862" i="1"/>
  <c r="AH862" i="1" s="1"/>
  <c r="AJ862" i="1" s="1"/>
  <c r="AL862" i="1" s="1"/>
  <c r="AF861" i="1"/>
  <c r="AH861" i="1" s="1"/>
  <c r="AJ861" i="1" s="1"/>
  <c r="AL861" i="1" s="1"/>
  <c r="AU857" i="1" l="1"/>
  <c r="AN861" i="1"/>
  <c r="AO861" i="1" s="1"/>
  <c r="AQ861" i="1" s="1"/>
  <c r="AT861" i="1" s="1"/>
  <c r="AN862" i="1"/>
  <c r="AO862" i="1" s="1"/>
  <c r="AQ862" i="1" s="1"/>
  <c r="AT862" i="1" s="1"/>
  <c r="AF864" i="1"/>
  <c r="AH864" i="1" s="1"/>
  <c r="AJ864" i="1" s="1"/>
  <c r="AL864" i="1" s="1"/>
  <c r="AF865" i="1"/>
  <c r="AH865" i="1" s="1"/>
  <c r="AJ865" i="1" s="1"/>
  <c r="AL865" i="1" s="1"/>
  <c r="AU860" i="1" l="1"/>
  <c r="AN864" i="1"/>
  <c r="AO864" i="1" s="1"/>
  <c r="AQ864" i="1" s="1"/>
  <c r="AT864" i="1" s="1"/>
  <c r="AN865" i="1"/>
  <c r="AO865" i="1" s="1"/>
  <c r="AQ865" i="1" s="1"/>
  <c r="AT865" i="1" s="1"/>
  <c r="AF867" i="1"/>
  <c r="AH867" i="1" s="1"/>
  <c r="AJ867" i="1" s="1"/>
  <c r="AL867" i="1" s="1"/>
  <c r="AU863" i="1" l="1"/>
  <c r="AN867" i="1"/>
  <c r="AO867" i="1" s="1"/>
  <c r="AQ867" i="1" s="1"/>
  <c r="AT867" i="1" s="1"/>
  <c r="AU866" i="1" s="1"/>
  <c r="AF870" i="1"/>
  <c r="AH870" i="1" s="1"/>
  <c r="AJ870" i="1" s="1"/>
  <c r="AL870" i="1" s="1"/>
  <c r="AF869" i="1"/>
  <c r="AH869" i="1" s="1"/>
  <c r="AJ869" i="1" s="1"/>
  <c r="AL869" i="1" s="1"/>
  <c r="AN869" i="1" l="1"/>
  <c r="AO869" i="1" s="1"/>
  <c r="AQ869" i="1" s="1"/>
  <c r="AT869" i="1" s="1"/>
  <c r="AN870" i="1"/>
  <c r="AO870" i="1" s="1"/>
  <c r="AQ870" i="1" s="1"/>
  <c r="AT870" i="1" s="1"/>
  <c r="AF873" i="1"/>
  <c r="AH873" i="1" s="1"/>
  <c r="AJ873" i="1" s="1"/>
  <c r="AL873" i="1" s="1"/>
  <c r="AF874" i="1"/>
  <c r="AH874" i="1" s="1"/>
  <c r="AJ874" i="1" s="1"/>
  <c r="AL874" i="1" s="1"/>
  <c r="AU868" i="1" l="1"/>
  <c r="AN874" i="1"/>
  <c r="AO874" i="1" s="1"/>
  <c r="AQ874" i="1" s="1"/>
  <c r="AT874" i="1" s="1"/>
  <c r="AN873" i="1"/>
  <c r="AO873" i="1" s="1"/>
  <c r="AQ873" i="1" s="1"/>
  <c r="AT873" i="1" s="1"/>
  <c r="AF876" i="1"/>
  <c r="AH876" i="1" s="1"/>
  <c r="AJ876" i="1" s="1"/>
  <c r="AL876" i="1" s="1"/>
  <c r="AU871" i="1" l="1"/>
  <c r="AN876" i="1"/>
  <c r="AO876" i="1" s="1"/>
  <c r="AQ876" i="1" s="1"/>
  <c r="AT876" i="1" s="1"/>
  <c r="AU875" i="1" s="1"/>
  <c r="AF880" i="1"/>
  <c r="AH880" i="1" s="1"/>
  <c r="AJ880" i="1" s="1"/>
  <c r="AL880" i="1" s="1"/>
  <c r="AN880" i="1" l="1"/>
  <c r="AO880" i="1" s="1"/>
  <c r="AQ880" i="1" s="1"/>
  <c r="AT880" i="1" s="1"/>
  <c r="AU879" i="1" s="1"/>
  <c r="AF883" i="1"/>
  <c r="AH883" i="1" s="1"/>
  <c r="AJ883" i="1" s="1"/>
  <c r="AL883" i="1" s="1"/>
  <c r="AF882" i="1"/>
  <c r="AH882" i="1" s="1"/>
  <c r="AJ882" i="1" s="1"/>
  <c r="AL882" i="1" s="1"/>
  <c r="AN882" i="1" l="1"/>
  <c r="AO882" i="1" s="1"/>
  <c r="AQ882" i="1" s="1"/>
  <c r="AT882" i="1" s="1"/>
  <c r="AN883" i="1"/>
  <c r="AO883" i="1" s="1"/>
  <c r="AQ883" i="1" s="1"/>
  <c r="AT883" i="1" s="1"/>
  <c r="AF885" i="1"/>
  <c r="AH885" i="1" s="1"/>
  <c r="AJ885" i="1" s="1"/>
  <c r="AL885" i="1" s="1"/>
  <c r="AU881" i="1" l="1"/>
  <c r="AN885" i="1"/>
  <c r="AO885" i="1" s="1"/>
  <c r="AQ885" i="1" s="1"/>
  <c r="AT885" i="1" s="1"/>
  <c r="AU884" i="1" s="1"/>
  <c r="AF888" i="1"/>
  <c r="AH888" i="1" s="1"/>
  <c r="AJ888" i="1" s="1"/>
  <c r="AL888" i="1" s="1"/>
  <c r="AF887" i="1"/>
  <c r="AH887" i="1" s="1"/>
  <c r="AJ887" i="1" s="1"/>
  <c r="AL887" i="1" s="1"/>
  <c r="AN887" i="1" l="1"/>
  <c r="AO887" i="1" s="1"/>
  <c r="AQ887" i="1" s="1"/>
  <c r="AT887" i="1" s="1"/>
  <c r="AN888" i="1"/>
  <c r="AO888" i="1" s="1"/>
  <c r="AQ888" i="1" s="1"/>
  <c r="AT888" i="1" s="1"/>
  <c r="AF890" i="1"/>
  <c r="AH890" i="1" s="1"/>
  <c r="AJ890" i="1" s="1"/>
  <c r="AL890" i="1" s="1"/>
  <c r="AF891" i="1"/>
  <c r="AH891" i="1" s="1"/>
  <c r="AJ891" i="1" s="1"/>
  <c r="AL891" i="1" s="1"/>
  <c r="AU886" i="1" l="1"/>
  <c r="AN890" i="1"/>
  <c r="AO890" i="1" s="1"/>
  <c r="AQ890" i="1" s="1"/>
  <c r="AT890" i="1" s="1"/>
  <c r="AN891" i="1"/>
  <c r="AO891" i="1" s="1"/>
  <c r="AQ891" i="1" s="1"/>
  <c r="AT891" i="1" s="1"/>
  <c r="AF896" i="1"/>
  <c r="AH896" i="1" s="1"/>
  <c r="AJ896" i="1" s="1"/>
  <c r="AL896" i="1" s="1"/>
  <c r="AF897" i="1"/>
  <c r="AH897" i="1" s="1"/>
  <c r="AJ897" i="1" s="1"/>
  <c r="AL897" i="1" s="1"/>
  <c r="AU889" i="1" l="1"/>
  <c r="AN897" i="1"/>
  <c r="AO897" i="1" s="1"/>
  <c r="AQ897" i="1" s="1"/>
  <c r="AT897" i="1" s="1"/>
  <c r="AN896" i="1"/>
  <c r="AO896" i="1" s="1"/>
  <c r="AQ896" i="1" s="1"/>
  <c r="AT896" i="1" s="1"/>
  <c r="AF899" i="1"/>
  <c r="AH899" i="1" s="1"/>
  <c r="AJ899" i="1" s="1"/>
  <c r="AL899" i="1" s="1"/>
  <c r="AU895" i="1" l="1"/>
  <c r="AN899" i="1"/>
  <c r="AO899" i="1" s="1"/>
  <c r="AQ899" i="1" s="1"/>
  <c r="AT899" i="1" s="1"/>
  <c r="AU898" i="1" s="1"/>
  <c r="AF902" i="1"/>
  <c r="AH902" i="1" s="1"/>
  <c r="AJ902" i="1" s="1"/>
  <c r="AL902" i="1" s="1"/>
  <c r="AF901" i="1"/>
  <c r="AH901" i="1" s="1"/>
  <c r="AJ901" i="1" s="1"/>
  <c r="AL901" i="1" s="1"/>
  <c r="AN901" i="1" l="1"/>
  <c r="AO901" i="1" s="1"/>
  <c r="AQ901" i="1" s="1"/>
  <c r="AT901" i="1" s="1"/>
  <c r="AN902" i="1"/>
  <c r="AO902" i="1" s="1"/>
  <c r="AQ902" i="1" s="1"/>
  <c r="AT902" i="1" s="1"/>
  <c r="AF904" i="1"/>
  <c r="AH904" i="1" s="1"/>
  <c r="AJ904" i="1" s="1"/>
  <c r="AL904" i="1" s="1"/>
  <c r="AU900" i="1" l="1"/>
  <c r="AN904" i="1"/>
  <c r="AO904" i="1" s="1"/>
  <c r="AQ904" i="1" s="1"/>
  <c r="AT904" i="1" s="1"/>
  <c r="AU903" i="1" s="1"/>
  <c r="AF906" i="1"/>
  <c r="AH906" i="1" s="1"/>
  <c r="AJ906" i="1" s="1"/>
  <c r="AL906" i="1" s="1"/>
  <c r="AN906" i="1" l="1"/>
  <c r="AO906" i="1" s="1"/>
  <c r="AQ906" i="1" s="1"/>
  <c r="AT906" i="1" s="1"/>
  <c r="AU905" i="1" s="1"/>
  <c r="AF908" i="1"/>
  <c r="AH908" i="1" s="1"/>
  <c r="AJ908" i="1" s="1"/>
  <c r="AL908" i="1" s="1"/>
  <c r="AF909" i="1"/>
  <c r="AH909" i="1" s="1"/>
  <c r="AJ909" i="1" s="1"/>
  <c r="AL909" i="1" s="1"/>
  <c r="AN909" i="1" l="1"/>
  <c r="AO909" i="1" s="1"/>
  <c r="AQ909" i="1" s="1"/>
  <c r="AT909" i="1" s="1"/>
  <c r="AN908" i="1"/>
  <c r="AO908" i="1" s="1"/>
  <c r="AQ908" i="1" s="1"/>
  <c r="AT908" i="1" s="1"/>
  <c r="AF912" i="1"/>
  <c r="AH912" i="1" s="1"/>
  <c r="AJ912" i="1" s="1"/>
  <c r="AL912" i="1" s="1"/>
  <c r="AF911" i="1"/>
  <c r="AH911" i="1" s="1"/>
  <c r="AJ911" i="1" s="1"/>
  <c r="AL911" i="1" s="1"/>
  <c r="AU907" i="1" l="1"/>
  <c r="AN912" i="1"/>
  <c r="AO912" i="1" s="1"/>
  <c r="AQ912" i="1" s="1"/>
  <c r="AT912" i="1" s="1"/>
  <c r="AN911" i="1"/>
  <c r="AO911" i="1" s="1"/>
  <c r="AQ911" i="1" s="1"/>
  <c r="AT911" i="1" s="1"/>
  <c r="AF914" i="1"/>
  <c r="AH914" i="1" s="1"/>
  <c r="AJ914" i="1" s="1"/>
  <c r="AL914" i="1" s="1"/>
  <c r="AF915" i="1"/>
  <c r="AH915" i="1" s="1"/>
  <c r="AJ915" i="1" s="1"/>
  <c r="AL915" i="1" s="1"/>
  <c r="AU910" i="1" l="1"/>
  <c r="AN915" i="1"/>
  <c r="AO915" i="1" s="1"/>
  <c r="AQ915" i="1" s="1"/>
  <c r="AT915" i="1" s="1"/>
  <c r="AN914" i="1"/>
  <c r="AO914" i="1" s="1"/>
  <c r="AQ914" i="1" s="1"/>
  <c r="AT914" i="1" s="1"/>
  <c r="AF918" i="1"/>
  <c r="AH918" i="1" s="1"/>
  <c r="AJ918" i="1" s="1"/>
  <c r="AL918" i="1" s="1"/>
  <c r="AF917" i="1"/>
  <c r="AH917" i="1" s="1"/>
  <c r="AJ917" i="1" s="1"/>
  <c r="AL917" i="1" s="1"/>
  <c r="AU913" i="1" l="1"/>
  <c r="AN917" i="1"/>
  <c r="AO917" i="1" s="1"/>
  <c r="AQ917" i="1" s="1"/>
  <c r="AT917" i="1" s="1"/>
  <c r="AN918" i="1"/>
  <c r="AO918" i="1" s="1"/>
  <c r="AQ918" i="1" s="1"/>
  <c r="AT918" i="1" s="1"/>
  <c r="AF921" i="1"/>
  <c r="AH921" i="1" s="1"/>
  <c r="AJ921" i="1" s="1"/>
  <c r="AL921" i="1" s="1"/>
  <c r="AF920" i="1"/>
  <c r="AH920" i="1" s="1"/>
  <c r="AJ920" i="1" s="1"/>
  <c r="AL920" i="1" s="1"/>
  <c r="AU916" i="1" l="1"/>
  <c r="AN920" i="1"/>
  <c r="AO920" i="1" s="1"/>
  <c r="AQ920" i="1" s="1"/>
  <c r="AT920" i="1" s="1"/>
  <c r="AN921" i="1"/>
  <c r="AO921" i="1" s="1"/>
  <c r="AQ921" i="1" s="1"/>
  <c r="AT921" i="1" s="1"/>
  <c r="AF924" i="1"/>
  <c r="AH924" i="1" s="1"/>
  <c r="AJ924" i="1" s="1"/>
  <c r="AL924" i="1" s="1"/>
  <c r="AF923" i="1"/>
  <c r="AH923" i="1" s="1"/>
  <c r="AJ923" i="1" s="1"/>
  <c r="AL923" i="1" s="1"/>
  <c r="AF925" i="1"/>
  <c r="AH925" i="1" s="1"/>
  <c r="AJ925" i="1" s="1"/>
  <c r="AL925" i="1" s="1"/>
  <c r="AN923" i="1" l="1"/>
  <c r="AO923" i="1" s="1"/>
  <c r="AQ923" i="1" s="1"/>
  <c r="AT923" i="1" s="1"/>
  <c r="AN925" i="1"/>
  <c r="AO925" i="1" s="1"/>
  <c r="AQ925" i="1" s="1"/>
  <c r="AT925" i="1" s="1"/>
  <c r="AU919" i="1"/>
  <c r="AN924" i="1"/>
  <c r="AO924" i="1" s="1"/>
  <c r="AQ924" i="1" s="1"/>
  <c r="AT924" i="1" s="1"/>
  <c r="AF927" i="1"/>
  <c r="AH927" i="1" s="1"/>
  <c r="AJ927" i="1" s="1"/>
  <c r="AL927" i="1" s="1"/>
  <c r="AU922" i="1" l="1"/>
  <c r="AN927" i="1"/>
  <c r="AO927" i="1" s="1"/>
  <c r="AQ927" i="1" s="1"/>
  <c r="AT927" i="1" s="1"/>
  <c r="AU926" i="1" s="1"/>
  <c r="AF929" i="1"/>
  <c r="AH929" i="1" s="1"/>
  <c r="AJ929" i="1" s="1"/>
  <c r="AL929" i="1" s="1"/>
  <c r="AF930" i="1"/>
  <c r="AH930" i="1" s="1"/>
  <c r="AJ930" i="1" s="1"/>
  <c r="AL930" i="1" s="1"/>
  <c r="AH934" i="1"/>
  <c r="AJ934" i="1" s="1"/>
  <c r="AL934" i="1" s="1"/>
  <c r="AN930" i="1" l="1"/>
  <c r="AO930" i="1" s="1"/>
  <c r="AQ930" i="1" s="1"/>
  <c r="AT930" i="1" s="1"/>
  <c r="AN934" i="1"/>
  <c r="AO934" i="1" s="1"/>
  <c r="AQ934" i="1" s="1"/>
  <c r="AT934" i="1" s="1"/>
  <c r="AN929" i="1"/>
  <c r="AO929" i="1" s="1"/>
  <c r="AQ929" i="1" s="1"/>
  <c r="AT929" i="1" s="1"/>
  <c r="AF935" i="1"/>
  <c r="AH935" i="1" s="1"/>
  <c r="AJ935" i="1" s="1"/>
  <c r="AL935" i="1" s="1"/>
  <c r="AF932" i="1"/>
  <c r="AH932" i="1" s="1"/>
  <c r="AJ932" i="1" s="1"/>
  <c r="AL932" i="1" s="1"/>
  <c r="AF933" i="1"/>
  <c r="AH933" i="1" s="1"/>
  <c r="AJ933" i="1" s="1"/>
  <c r="AL933" i="1" s="1"/>
  <c r="AU928" i="1" l="1"/>
  <c r="AN933" i="1"/>
  <c r="AO933" i="1" s="1"/>
  <c r="AQ933" i="1" s="1"/>
  <c r="AT933" i="1" s="1"/>
  <c r="AN935" i="1"/>
  <c r="AO935" i="1" s="1"/>
  <c r="AQ935" i="1" s="1"/>
  <c r="AT935" i="1" s="1"/>
  <c r="AN932" i="1"/>
  <c r="AO932" i="1" s="1"/>
  <c r="AQ932" i="1" s="1"/>
  <c r="AT932" i="1" s="1"/>
  <c r="AF939" i="1"/>
  <c r="AH939" i="1" s="1"/>
  <c r="AJ939" i="1" s="1"/>
  <c r="AL939" i="1" s="1"/>
  <c r="AF937" i="1"/>
  <c r="AH937" i="1" s="1"/>
  <c r="AJ937" i="1" s="1"/>
  <c r="AL937" i="1" s="1"/>
  <c r="AF941" i="1"/>
  <c r="AH941" i="1" s="1"/>
  <c r="AJ941" i="1" s="1"/>
  <c r="AL941" i="1" s="1"/>
  <c r="AF938" i="1"/>
  <c r="AH938" i="1" s="1"/>
  <c r="AJ938" i="1" s="1"/>
  <c r="AL938" i="1" s="1"/>
  <c r="AU931" i="1" l="1"/>
  <c r="AN941" i="1"/>
  <c r="AO941" i="1" s="1"/>
  <c r="AQ941" i="1" s="1"/>
  <c r="AT941" i="1" s="1"/>
  <c r="AN939" i="1"/>
  <c r="AO939" i="1" s="1"/>
  <c r="AQ939" i="1" s="1"/>
  <c r="AT939" i="1" s="1"/>
  <c r="AN938" i="1"/>
  <c r="AO938" i="1" s="1"/>
  <c r="AQ938" i="1" s="1"/>
  <c r="AT938" i="1" s="1"/>
  <c r="AN937" i="1"/>
  <c r="AO937" i="1" s="1"/>
  <c r="AQ937" i="1" s="1"/>
  <c r="AT937" i="1" s="1"/>
  <c r="AF946" i="1"/>
  <c r="AH946" i="1" s="1"/>
  <c r="AJ946" i="1" s="1"/>
  <c r="AL946" i="1" s="1"/>
  <c r="AF945" i="1"/>
  <c r="AH945" i="1" s="1"/>
  <c r="AJ945" i="1" s="1"/>
  <c r="AL945" i="1" s="1"/>
  <c r="AF944" i="1"/>
  <c r="AH944" i="1" s="1"/>
  <c r="AJ944" i="1" s="1"/>
  <c r="AL944" i="1" s="1"/>
  <c r="AF943" i="1"/>
  <c r="AH943" i="1" s="1"/>
  <c r="AJ943" i="1" s="1"/>
  <c r="AL943" i="1" s="1"/>
  <c r="AU936" i="1" l="1"/>
  <c r="AN946" i="1"/>
  <c r="AO946" i="1" s="1"/>
  <c r="AQ946" i="1" s="1"/>
  <c r="AT946" i="1" s="1"/>
  <c r="AN943" i="1"/>
  <c r="AO943" i="1" s="1"/>
  <c r="AQ943" i="1" s="1"/>
  <c r="AT943" i="1" s="1"/>
  <c r="AN944" i="1"/>
  <c r="AO944" i="1" s="1"/>
  <c r="AQ944" i="1" s="1"/>
  <c r="AT944" i="1" s="1"/>
  <c r="AN945" i="1"/>
  <c r="AO945" i="1" s="1"/>
  <c r="AQ945" i="1" s="1"/>
  <c r="AT945" i="1" s="1"/>
  <c r="AF948" i="1"/>
  <c r="AH948" i="1" s="1"/>
  <c r="AJ948" i="1" s="1"/>
  <c r="AL948" i="1" s="1"/>
  <c r="AF949" i="1"/>
  <c r="AH949" i="1" s="1"/>
  <c r="AJ949" i="1" s="1"/>
  <c r="AL949" i="1" s="1"/>
  <c r="AH954" i="1"/>
  <c r="AJ954" i="1" s="1"/>
  <c r="AL954" i="1" s="1"/>
  <c r="AU942" i="1" l="1"/>
  <c r="AN954" i="1"/>
  <c r="AO954" i="1" s="1"/>
  <c r="AQ954" i="1" s="1"/>
  <c r="AT954" i="1" s="1"/>
  <c r="AN949" i="1"/>
  <c r="AO949" i="1" s="1"/>
  <c r="AQ949" i="1" s="1"/>
  <c r="AT949" i="1" s="1"/>
  <c r="AN948" i="1"/>
  <c r="AO948" i="1" s="1"/>
  <c r="AQ948" i="1" s="1"/>
  <c r="AT948" i="1" s="1"/>
  <c r="AH960" i="1"/>
  <c r="AJ960" i="1" s="1"/>
  <c r="AL960" i="1" s="1"/>
  <c r="AF952" i="1"/>
  <c r="AH952" i="1" s="1"/>
  <c r="AJ952" i="1" s="1"/>
  <c r="AL952" i="1" s="1"/>
  <c r="AF953" i="1"/>
  <c r="AH953" i="1" s="1"/>
  <c r="AJ953" i="1" s="1"/>
  <c r="AL953" i="1" s="1"/>
  <c r="AF951" i="1"/>
  <c r="AH951" i="1" s="1"/>
  <c r="AJ951" i="1" s="1"/>
  <c r="AL951" i="1" s="1"/>
  <c r="AF955" i="1"/>
  <c r="AH955" i="1" s="1"/>
  <c r="AJ955" i="1" s="1"/>
  <c r="AL955" i="1" s="1"/>
  <c r="AU947" i="1" l="1"/>
  <c r="AN955" i="1"/>
  <c r="AO955" i="1" s="1"/>
  <c r="AQ955" i="1" s="1"/>
  <c r="AT955" i="1" s="1"/>
  <c r="AN952" i="1"/>
  <c r="AO952" i="1" s="1"/>
  <c r="AQ952" i="1" s="1"/>
  <c r="AT952" i="1" s="1"/>
  <c r="AN951" i="1"/>
  <c r="AO951" i="1" s="1"/>
  <c r="AQ951" i="1" s="1"/>
  <c r="AT951" i="1" s="1"/>
  <c r="AN953" i="1"/>
  <c r="AO953" i="1" s="1"/>
  <c r="AQ953" i="1" s="1"/>
  <c r="AT953" i="1" s="1"/>
  <c r="AN960" i="1"/>
  <c r="AO960" i="1" s="1"/>
  <c r="AQ960" i="1" s="1"/>
  <c r="AT960" i="1" s="1"/>
  <c r="AF961" i="1"/>
  <c r="AH961" i="1" s="1"/>
  <c r="AJ961" i="1" s="1"/>
  <c r="AL961" i="1" s="1"/>
  <c r="AF959" i="1"/>
  <c r="AH959" i="1" s="1"/>
  <c r="AJ959" i="1" s="1"/>
  <c r="AL959" i="1" s="1"/>
  <c r="AF957" i="1"/>
  <c r="AH957" i="1" s="1"/>
  <c r="AJ957" i="1" s="1"/>
  <c r="AL957" i="1" s="1"/>
  <c r="AF958" i="1"/>
  <c r="AH958" i="1" s="1"/>
  <c r="AJ958" i="1" s="1"/>
  <c r="AL958" i="1" s="1"/>
  <c r="AU950" i="1" l="1"/>
  <c r="AN957" i="1"/>
  <c r="AO957" i="1" s="1"/>
  <c r="AQ957" i="1" s="1"/>
  <c r="AT957" i="1" s="1"/>
  <c r="AN958" i="1"/>
  <c r="AO958" i="1" s="1"/>
  <c r="AQ958" i="1" s="1"/>
  <c r="AT958" i="1" s="1"/>
  <c r="AN959" i="1"/>
  <c r="AO959" i="1" s="1"/>
  <c r="AQ959" i="1" s="1"/>
  <c r="AT959" i="1" s="1"/>
  <c r="AN961" i="1"/>
  <c r="AO961" i="1" s="1"/>
  <c r="AQ961" i="1" s="1"/>
  <c r="AT961" i="1" s="1"/>
  <c r="AU956" i="1" l="1"/>
  <c r="C8" i="3" s="1"/>
</calcChain>
</file>

<file path=xl/sharedStrings.xml><?xml version="1.0" encoding="utf-8"?>
<sst xmlns="http://schemas.openxmlformats.org/spreadsheetml/2006/main" count="2738" uniqueCount="532">
  <si>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</si>
  <si>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</si>
  <si>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</si>
  <si>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</si>
  <si>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</si>
  <si>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</si>
  <si>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</si>
  <si>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</si>
  <si>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</si>
  <si>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</si>
  <si>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</si>
  <si>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</si>
  <si>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</si>
  <si>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</si>
  <si>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</si>
  <si>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</si>
  <si>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</si>
  <si>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</si>
  <si>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</si>
  <si>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</si>
  <si>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</si>
  <si>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</si>
  <si>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</si>
  <si>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</si>
  <si>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</si>
  <si>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</si>
  <si>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</si>
  <si>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</si>
  <si>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</si>
  <si>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</si>
  <si>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</si>
  <si>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</si>
  <si>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</si>
  <si>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</si>
  <si>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</si>
  <si>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</si>
  <si>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</si>
  <si>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</si>
  <si>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</si>
  <si>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</si>
  <si>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</si>
  <si>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</si>
  <si>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</si>
  <si>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</si>
  <si>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</si>
  <si>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</si>
  <si>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</si>
  <si>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</si>
  <si>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</si>
  <si>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</si>
  <si>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</si>
  <si>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</si>
  <si>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</si>
  <si>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</si>
  <si>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</si>
  <si>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</si>
  <si>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</si>
  <si>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</si>
  <si>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</si>
  <si>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</si>
  <si>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</si>
  <si>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</si>
  <si>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</si>
  <si>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</si>
  <si>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</si>
  <si>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</si>
  <si>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</si>
  <si>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</si>
  <si>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</si>
  <si>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</si>
  <si>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</si>
  <si>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</si>
  <si>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</si>
  <si>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</si>
  <si>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</si>
  <si>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</si>
  <si>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</si>
  <si>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</si>
  <si>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</si>
  <si>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</si>
  <si>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</si>
  <si>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</si>
  <si>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</si>
  <si>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</si>
  <si>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</si>
  <si>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</si>
  <si>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</si>
  <si>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</si>
  <si>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</si>
  <si>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</si>
  <si>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</si>
  <si>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</si>
  <si>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</si>
  <si>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</si>
  <si>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</si>
  <si>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</si>
  <si>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</si>
  <si>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</si>
  <si>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</si>
  <si>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</si>
  <si>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</si>
  <si>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</si>
  <si>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</si>
  <si>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</si>
  <si>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</si>
  <si>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</si>
  <si>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</si>
  <si>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</si>
  <si>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</si>
  <si>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</si>
  <si>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</si>
  <si>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</si>
  <si>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</si>
  <si>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</si>
  <si>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</si>
  <si>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</si>
  <si>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</si>
  <si>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</si>
  <si>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</si>
  <si>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</si>
  <si>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</si>
  <si>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</si>
  <si>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</si>
  <si>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</si>
  <si>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</si>
  <si>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</si>
  <si>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</si>
  <si>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</si>
  <si>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</si>
  <si>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</si>
  <si>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</si>
  <si>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</si>
  <si>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</si>
  <si>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</si>
  <si>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</si>
  <si>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</si>
  <si>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</si>
  <si>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</si>
  <si>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</si>
  <si>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</si>
  <si>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</si>
  <si>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</si>
  <si>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</si>
  <si>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</si>
  <si>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</si>
  <si>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</si>
  <si>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</si>
  <si>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</si>
  <si>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</si>
  <si>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</si>
  <si>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</si>
  <si>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</si>
  <si>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</si>
  <si>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</si>
  <si>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</si>
  <si>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</si>
  <si>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</si>
  <si>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</si>
  <si>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</si>
  <si>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</si>
  <si>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</si>
  <si>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</si>
  <si>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</si>
  <si>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</si>
  <si>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</si>
  <si>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</si>
  <si>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</si>
  <si>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</si>
  <si>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</si>
  <si>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</si>
  <si>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</si>
  <si>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</si>
  <si>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</si>
  <si>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</si>
  <si>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</si>
  <si>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</si>
  <si>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</si>
  <si>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</si>
  <si>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</si>
  <si>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</si>
  <si>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</si>
  <si>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</si>
  <si>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</si>
  <si>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</si>
  <si>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</si>
  <si>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</si>
  <si>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</si>
  <si>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</si>
  <si>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</si>
  <si>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</si>
  <si>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</si>
  <si>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</si>
  <si>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</si>
  <si>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</si>
  <si>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</si>
  <si>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</si>
  <si>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</si>
  <si>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</si>
  <si>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</si>
  <si>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</si>
  <si>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</si>
  <si>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</si>
  <si>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</si>
  <si>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</si>
  <si>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</si>
  <si>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</si>
  <si>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</si>
  <si>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</si>
  <si>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</si>
  <si>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</si>
  <si>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</si>
  <si>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</si>
  <si>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</si>
  <si>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</si>
  <si>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</si>
  <si>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</si>
  <si>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</si>
  <si>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</si>
  <si>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</si>
  <si>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</si>
  <si>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</si>
  <si>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</si>
  <si>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</si>
  <si>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</si>
  <si>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</si>
  <si>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</si>
  <si>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</si>
  <si>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</si>
  <si>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</si>
  <si>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</si>
  <si>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</si>
  <si>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</si>
  <si>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</si>
  <si>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</si>
  <si>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</si>
  <si>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</si>
  <si>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</si>
  <si>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</si>
  <si>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</si>
  <si>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</si>
  <si>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</si>
  <si>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</si>
  <si>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</si>
  <si>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</si>
  <si>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</si>
  <si>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</si>
  <si>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</si>
  <si>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</si>
  <si>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</si>
  <si>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</si>
  <si>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</si>
  <si>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</si>
  <si>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</si>
  <si>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</si>
  <si>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</si>
  <si>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</si>
  <si>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</si>
  <si>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</si>
  <si>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</si>
  <si>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</si>
  <si>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</si>
  <si>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</si>
  <si>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</si>
  <si>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</si>
  <si>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</si>
  <si>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</si>
  <si>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</si>
  <si>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</si>
  <si>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</si>
  <si>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</si>
  <si>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</si>
  <si>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</si>
  <si>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</si>
  <si>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</si>
  <si>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</si>
  <si>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</si>
  <si>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</si>
  <si>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</si>
  <si>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</si>
  <si>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</si>
  <si>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</si>
  <si>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</si>
  <si>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</si>
  <si>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</si>
  <si>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</si>
  <si>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</si>
  <si>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</si>
  <si>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</si>
  <si>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</si>
  <si>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</si>
  <si>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</si>
  <si>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</si>
  <si>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</si>
  <si>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</si>
  <si>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</si>
  <si>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</si>
  <si>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</si>
  <si>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</si>
  <si>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</si>
  <si>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</si>
  <si>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</si>
  <si>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</si>
  <si>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</si>
  <si>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</si>
  <si>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</si>
  <si>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</si>
  <si>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</si>
  <si>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</si>
  <si>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</si>
  <si>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</si>
  <si>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</si>
  <si>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</si>
  <si>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</si>
  <si>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</si>
  <si>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</si>
  <si>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</si>
  <si>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</si>
  <si>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</si>
  <si>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</si>
  <si>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</si>
  <si>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</si>
  <si>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</si>
  <si>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</si>
  <si>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</si>
  <si>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</si>
  <si>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</si>
  <si>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</si>
  <si>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</si>
  <si>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</si>
  <si>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</si>
  <si>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</si>
  <si>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</si>
  <si>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</si>
  <si>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</si>
  <si>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</si>
  <si>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</si>
  <si>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</si>
  <si>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</si>
  <si>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</si>
  <si>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</si>
  <si>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</si>
  <si>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</si>
  <si>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</si>
  <si>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</si>
  <si>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</si>
  <si>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</si>
  <si>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</si>
  <si>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</si>
  <si>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</si>
  <si>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</si>
  <si>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</si>
  <si>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</si>
  <si>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</si>
  <si>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</si>
  <si>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</si>
  <si>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</si>
  <si>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</si>
  <si>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</si>
  <si>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</si>
  <si>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</si>
  <si>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</si>
  <si>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</si>
  <si>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</si>
  <si>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</si>
  <si>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</si>
  <si>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</si>
  <si>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</si>
  <si>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</si>
  <si>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</si>
  <si>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</si>
  <si>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</si>
  <si>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</si>
  <si>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</si>
  <si>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</si>
  <si>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</si>
  <si>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</si>
  <si>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</si>
  <si>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</si>
  <si>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</si>
  <si>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</si>
  <si>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</si>
  <si>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</si>
  <si>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</si>
  <si>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</si>
  <si>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</si>
  <si>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</si>
  <si>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</si>
  <si>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</si>
  <si>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</si>
  <si>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</si>
  <si>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</si>
  <si>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</si>
  <si>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</si>
  <si>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</si>
  <si>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</si>
  <si>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</si>
  <si>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</si>
  <si>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</si>
  <si>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</si>
  <si>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</si>
  <si>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</si>
  <si>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</si>
  <si>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</si>
  <si>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</si>
  <si>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</si>
  <si>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</si>
  <si>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</si>
  <si>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</si>
  <si>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</si>
  <si>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</si>
  <si>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</si>
  <si>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</si>
  <si>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</si>
  <si>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</si>
  <si>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</si>
  <si>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</si>
  <si>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</si>
  <si>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</si>
  <si>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</si>
  <si>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</si>
  <si>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</si>
  <si>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</si>
  <si>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</si>
  <si>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</si>
  <si>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</si>
  <si>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</si>
  <si>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</si>
  <si>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</si>
  <si>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</si>
  <si>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</si>
  <si>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</si>
  <si>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</si>
  <si>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</si>
  <si>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</si>
  <si>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</si>
  <si>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</si>
  <si>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</si>
  <si>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</si>
  <si>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</si>
  <si>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</si>
  <si>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</si>
  <si>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</si>
  <si>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</si>
  <si>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</si>
  <si>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</si>
  <si>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</si>
  <si>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</si>
  <si>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</si>
  <si>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</si>
  <si>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</si>
  <si>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</si>
  <si>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</si>
  <si>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</si>
  <si>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</si>
  <si>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</si>
  <si>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</si>
  <si>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</si>
  <si>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</si>
  <si>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</si>
  <si>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</si>
  <si>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</si>
  <si>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</si>
  <si>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</si>
  <si>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</si>
  <si>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</si>
  <si>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</si>
  <si>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</si>
  <si>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</si>
  <si>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</si>
  <si>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</si>
  <si>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</si>
  <si>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</si>
  <si>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</si>
  <si>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</si>
  <si>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</si>
  <si>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</si>
  <si>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</si>
  <si>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</si>
  <si>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</si>
  <si>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</si>
  <si>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</si>
  <si>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</si>
  <si>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</si>
  <si>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</si>
  <si>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</si>
  <si>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</si>
  <si>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</si>
  <si>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</si>
  <si>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</si>
  <si>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</si>
  <si>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</si>
  <si>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</si>
  <si>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</si>
  <si>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</si>
  <si>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</si>
  <si>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</si>
  <si>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</si>
  <si>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</si>
  <si>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</si>
  <si>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</si>
  <si>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</si>
  <si>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</si>
  <si>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</si>
  <si>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</si>
  <si>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610025</t>
  </si>
  <si>
    <t>200024</t>
  </si>
  <si>
    <t>DR 010 Line 1</t>
  </si>
  <si>
    <t>640006</t>
  </si>
  <si>
    <t>640007</t>
  </si>
  <si>
    <t>AD</t>
  </si>
  <si>
    <t>030208</t>
  </si>
  <si>
    <t>030210</t>
  </si>
  <si>
    <t>FPD</t>
  </si>
  <si>
    <t>060210</t>
  </si>
  <si>
    <t>070210</t>
  </si>
  <si>
    <t>320208</t>
  </si>
  <si>
    <t>440209</t>
  </si>
  <si>
    <t>580208</t>
  </si>
  <si>
    <t>040208</t>
  </si>
  <si>
    <t>080208</t>
  </si>
  <si>
    <t>120209</t>
  </si>
  <si>
    <t>160208</t>
  </si>
  <si>
    <t>ECD</t>
  </si>
  <si>
    <t>240208</t>
  </si>
  <si>
    <t>400209</t>
  </si>
  <si>
    <t>570208</t>
  </si>
  <si>
    <t>570209</t>
  </si>
  <si>
    <t>Direct Pay Permit</t>
  </si>
  <si>
    <t>Sum of the Total for each branch location:</t>
  </si>
  <si>
    <t>630208</t>
  </si>
  <si>
    <t>Beginning January 1, 2026, State Service Fee is 0%, this page shows the sum of all sites taxes from column AU of Return Data</t>
  </si>
  <si>
    <t>Paste Business Location Data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</si>
</sst>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sz val="8.5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2" applyNumberFormat="0" applyFill="0" applyAlignment="0" applyProtection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/>
    </xf>
    <xf numFmtId="0" fontId="3" fillId="0" borderId="0" xfId="3"/>
    <xf numFmtId="165" fontId="4" fillId="0" borderId="2" xfId="5" applyNumberFormat="1"/>
    <xf numFmtId="49" fontId="0" fillId="0" borderId="0" xfId="0" applyNumberForma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0" fillId="0" borderId="0" xfId="3" applyFont="1" applyAlignment="1">
      <alignment vertical="top" wrapText="1"/>
    </xf>
    <xf numFmtId="165" fontId="0" fillId="0" borderId="0" xfId="0" applyNumberFormat="1"/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0" fontId="9" fillId="0" borderId="0" xfId="6"/>
    <xf numFmtId="49" fontId="1" fillId="6" borderId="1" xfId="2" applyNumberFormat="1" applyFill="1" applyBorder="1"/>
    <xf numFmtId="0" fontId="1" fillId="6" borderId="0" xfId="2" applyFill="1"/>
    <xf numFmtId="0" fontId="1" fillId="0" borderId="0" xfId="2" quotePrefix="1"/>
    <xf numFmtId="0" fontId="0" fillId="0" borderId="0" xfId="0" quotePrefix="1"/>
  </cellXfs>
  <cellStyles count="7">
    <cellStyle name="Comma 3" xfId="1" xr:uid="{00000000-0005-0000-0000-000000000000}"/>
    <cellStyle name="Hyperlink" xfId="6" builtinId="8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Total" xfId="5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1426"/>
  <sheetViews>
    <sheetView tabSelected="1" zoomScale="160" zoomScaleNormal="160" workbookViewId="0">
      <pane ySplit="2" topLeftCell="A3" activePane="bottomLeft" state="frozen"/>
      <selection pane="bottomLeft" activeCell="A3" sqref="A3"/>
    </sheetView>
  </sheetViews>
  <sheetFormatPr defaultColWidth="8.85546875" defaultRowHeight="12.75" x14ac:dyDescent="0.2"/>
  <cols>
    <col min="1" max="1" width="13.85546875" style="19" bestFit="1" customWidth="1"/>
    <col min="2" max="2" width="12" style="19" bestFit="1" customWidth="1"/>
    <col min="3" max="3" width="10.5703125" style="19" bestFit="1" customWidth="1"/>
    <col min="4" max="4" width="15.5703125" style="3" customWidth="1"/>
    <col min="5" max="6" width="17.42578125" style="3" customWidth="1"/>
    <col min="7" max="7" width="12.5703125" style="3" customWidth="1"/>
    <col min="8" max="8" width="12.140625" style="3" customWidth="1"/>
    <col min="9" max="9" width="12.7109375" style="3" customWidth="1"/>
    <col min="10" max="10" width="13.5703125" style="3" customWidth="1"/>
    <col min="11" max="13" width="12.140625" style="3" customWidth="1"/>
    <col min="14" max="15" width="12.5703125" style="3" customWidth="1"/>
    <col min="16" max="17" width="12.140625" style="3" customWidth="1"/>
    <col min="18" max="18" width="13" style="3" customWidth="1"/>
    <col min="19" max="19" width="16.140625" style="3" customWidth="1"/>
    <col min="20" max="20" width="15.140625" style="3" customWidth="1"/>
    <col min="21" max="21" width="15.5703125" style="3" customWidth="1"/>
    <col min="22" max="23" width="12.140625" style="3" customWidth="1"/>
    <col min="24" max="24" width="14.42578125" style="3" customWidth="1"/>
    <col min="25" max="25" width="12.140625" style="3" customWidth="1"/>
    <col min="26" max="26" width="13.7109375" style="3" customWidth="1"/>
    <col min="27" max="27" width="12.140625" style="3" customWidth="1"/>
    <col min="28" max="28" width="13.7109375" style="3" customWidth="1"/>
    <col min="29" max="29" width="12.140625" style="3" customWidth="1"/>
    <col min="30" max="30" width="13" style="3" customWidth="1"/>
    <col min="31" max="31" width="13.140625" style="3" customWidth="1"/>
    <col min="32" max="32" width="15" style="3" customWidth="1"/>
    <col min="33" max="33" width="13.140625" style="3" customWidth="1"/>
    <col min="34" max="34" width="18.5703125" style="3" customWidth="1"/>
    <col min="35" max="35" width="10.7109375" style="20" bestFit="1" customWidth="1"/>
    <col min="36" max="36" width="12.7109375" style="3" bestFit="1" customWidth="1"/>
    <col min="37" max="37" width="11" style="3" bestFit="1" customWidth="1"/>
    <col min="38" max="38" width="12.7109375" style="3" bestFit="1" customWidth="1"/>
    <col min="39" max="39" width="13" style="20" bestFit="1" customWidth="1"/>
    <col min="40" max="40" width="13" style="3" bestFit="1" customWidth="1"/>
    <col min="41" max="41" width="12.7109375" style="3" bestFit="1" customWidth="1"/>
    <col min="42" max="42" width="14.28515625" style="3" bestFit="1" customWidth="1"/>
    <col min="43" max="43" width="12.7109375" style="3" bestFit="1" customWidth="1"/>
    <col min="44" max="44" width="9.5703125" style="3" bestFit="1" customWidth="1"/>
    <col min="45" max="45" width="9.42578125" style="3" bestFit="1" customWidth="1"/>
    <col min="46" max="46" width="12.7109375" style="3" bestFit="1" customWidth="1"/>
    <col min="47" max="47" width="27.140625" style="6" bestFit="1" customWidth="1"/>
    <col min="48" max="16384" width="8.85546875" style="6"/>
  </cols>
  <sheetData>
    <row r="1" spans="1:47" x14ac:dyDescent="0.2">
      <c r="A1" s="1" t="s">
        <v>0</v>
      </c>
      <c r="B1" s="1"/>
      <c r="C1" s="1"/>
      <c r="D1" s="2" t="s">
        <v>506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/>
      <c r="W1" s="2"/>
      <c r="X1" s="2"/>
      <c r="Y1" s="2"/>
      <c r="Z1" s="2"/>
      <c r="AC1" s="2"/>
      <c r="AD1" s="2"/>
      <c r="AE1" s="2"/>
      <c r="AF1" s="2" t="s">
        <v>3</v>
      </c>
      <c r="AG1" s="2" t="s">
        <v>4</v>
      </c>
      <c r="AH1" s="2" t="s">
        <v>5</v>
      </c>
      <c r="AI1" s="4" t="s">
        <v>6</v>
      </c>
      <c r="AJ1" s="2" t="s">
        <v>7</v>
      </c>
      <c r="AK1" s="2" t="s">
        <v>8</v>
      </c>
      <c r="AL1" s="2" t="s">
        <v>9</v>
      </c>
      <c r="AM1" s="4" t="s">
        <v>10</v>
      </c>
      <c r="AN1" s="2" t="s">
        <v>11</v>
      </c>
      <c r="AO1" s="2" t="s">
        <v>12</v>
      </c>
      <c r="AP1" s="2" t="s">
        <v>13</v>
      </c>
      <c r="AQ1" s="2" t="s">
        <v>14</v>
      </c>
      <c r="AR1" s="2" t="s">
        <v>15</v>
      </c>
      <c r="AS1" s="2" t="s">
        <v>16</v>
      </c>
      <c r="AT1" s="2" t="s">
        <v>17</v>
      </c>
      <c r="AU1" s="5" t="s">
        <v>18</v>
      </c>
    </row>
    <row r="2" spans="1:47" s="11" customFormat="1" ht="63.75" x14ac:dyDescent="0.2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527</v>
      </c>
      <c r="P2" s="8" t="s">
        <v>33</v>
      </c>
      <c r="Q2" s="8" t="s">
        <v>34</v>
      </c>
      <c r="R2" s="8" t="s">
        <v>35</v>
      </c>
      <c r="S2" s="8" t="s">
        <v>36</v>
      </c>
      <c r="T2" s="8" t="s">
        <v>37</v>
      </c>
      <c r="U2" s="8" t="s">
        <v>38</v>
      </c>
      <c r="V2" s="8" t="s">
        <v>39</v>
      </c>
      <c r="W2" s="8" t="s">
        <v>40</v>
      </c>
      <c r="X2" s="8" t="s">
        <v>41</v>
      </c>
      <c r="Y2" s="8" t="s">
        <v>42</v>
      </c>
      <c r="Z2" s="8" t="s">
        <v>43</v>
      </c>
      <c r="AA2" s="8" t="s">
        <v>44</v>
      </c>
      <c r="AB2" s="8" t="s">
        <v>45</v>
      </c>
      <c r="AC2" s="8" t="s">
        <v>46</v>
      </c>
      <c r="AD2" s="8" t="s">
        <v>47</v>
      </c>
      <c r="AE2" s="8" t="s">
        <v>48</v>
      </c>
      <c r="AF2" s="8" t="s">
        <v>49</v>
      </c>
      <c r="AG2" s="8" t="s">
        <v>50</v>
      </c>
      <c r="AH2" s="8" t="s">
        <v>51</v>
      </c>
      <c r="AI2" s="9" t="s">
        <v>52</v>
      </c>
      <c r="AJ2" s="8" t="s">
        <v>53</v>
      </c>
      <c r="AK2" s="8" t="s">
        <v>54</v>
      </c>
      <c r="AL2" s="8" t="s">
        <v>55</v>
      </c>
      <c r="AM2" s="9" t="s">
        <v>56</v>
      </c>
      <c r="AN2" s="8" t="s">
        <v>57</v>
      </c>
      <c r="AO2" s="8" t="s">
        <v>58</v>
      </c>
      <c r="AP2" s="8" t="s">
        <v>59</v>
      </c>
      <c r="AQ2" s="8" t="s">
        <v>60</v>
      </c>
      <c r="AR2" s="8" t="s">
        <v>61</v>
      </c>
      <c r="AS2" s="8" t="s">
        <v>62</v>
      </c>
      <c r="AT2" s="8" t="s">
        <v>63</v>
      </c>
      <c r="AU2" s="10" t="s">
        <v>64</v>
      </c>
    </row>
    <row r="3" spans="1:47" x14ac:dyDescent="0.2">
      <c r="A3" s="12"/>
      <c r="B3" s="12" t="s">
        <v>65</v>
      </c>
      <c r="C3" s="12" t="s">
        <v>66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2">
        <f>SUM(E3:Q3)</f>
        <v>0</v>
      </c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>
        <f>SUM(T3:AC3)</f>
        <v>0</v>
      </c>
      <c r="AF3" s="35">
        <f>(D3-S3)</f>
        <v>0</v>
      </c>
      <c r="AG3" s="35">
        <f>(AE3)</f>
        <v>0</v>
      </c>
      <c r="AH3" s="35">
        <f>(AF3-AG3)</f>
        <v>0</v>
      </c>
      <c r="AI3" s="36">
        <v>2.9000000000000001E-2</v>
      </c>
      <c r="AJ3" s="35">
        <f>AH3*AI3</f>
        <v>0</v>
      </c>
      <c r="AK3" s="35"/>
      <c r="AL3" s="35">
        <f>(AJ3+AK3)</f>
        <v>0</v>
      </c>
      <c r="AM3" s="36">
        <v>0</v>
      </c>
      <c r="AN3" s="35">
        <f>(AL3*AM3)</f>
        <v>0</v>
      </c>
      <c r="AO3" s="35">
        <f>(AL3-AN3)</f>
        <v>0</v>
      </c>
      <c r="AP3" s="35">
        <v>0</v>
      </c>
      <c r="AQ3" s="35">
        <f>AO3-AP3</f>
        <v>0</v>
      </c>
      <c r="AR3" s="35"/>
      <c r="AS3" s="35"/>
      <c r="AT3" s="35">
        <f>(AQ3+AR3+AS3)</f>
        <v>0</v>
      </c>
      <c r="AU3" s="35">
        <f>SUM(AT3+AT4+AT5)</f>
        <v>0</v>
      </c>
    </row>
    <row r="4" spans="1:47" x14ac:dyDescent="0.2">
      <c r="A4" s="1"/>
      <c r="B4" s="1" t="s">
        <v>65</v>
      </c>
      <c r="C4" s="1" t="s">
        <v>67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2">
        <f>S3</f>
        <v>0</v>
      </c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>
        <f>SUM(T4:AC4)</f>
        <v>0</v>
      </c>
      <c r="AF4" s="35">
        <f>(D3-S3)</f>
        <v>0</v>
      </c>
      <c r="AG4" s="35">
        <f>(AE4)</f>
        <v>0</v>
      </c>
      <c r="AH4" s="35">
        <f>(AF4-AG4)</f>
        <v>0</v>
      </c>
      <c r="AI4" s="36">
        <v>0.01</v>
      </c>
      <c r="AJ4" s="35">
        <f>AH4*AI4</f>
        <v>0</v>
      </c>
      <c r="AK4" s="35"/>
      <c r="AL4" s="35">
        <f>(AJ4+AK4)</f>
        <v>0</v>
      </c>
      <c r="AM4" s="36">
        <v>3.3300000000000003E-2</v>
      </c>
      <c r="AN4" s="35">
        <f>(AL4*AM4)</f>
        <v>0</v>
      </c>
      <c r="AO4" s="35">
        <f>(AL4-AN4)</f>
        <v>0</v>
      </c>
      <c r="AP4" s="35">
        <v>0</v>
      </c>
      <c r="AQ4" s="35">
        <f>AO4-AP4</f>
        <v>0</v>
      </c>
      <c r="AR4" s="35"/>
      <c r="AS4" s="35"/>
      <c r="AT4" s="35">
        <f>(AQ4+AR4+AS4)</f>
        <v>0</v>
      </c>
      <c r="AU4" s="37"/>
    </row>
    <row r="5" spans="1:47" x14ac:dyDescent="0.2">
      <c r="A5" s="1"/>
      <c r="B5" s="1" t="s">
        <v>65</v>
      </c>
      <c r="C5" s="1" t="s">
        <v>68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2">
        <f>S3</f>
        <v>0</v>
      </c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>
        <f>SUM(T5:AC5)</f>
        <v>0</v>
      </c>
      <c r="AF5" s="35">
        <f>(D3-S3)</f>
        <v>0</v>
      </c>
      <c r="AG5" s="35">
        <f>(AE5)</f>
        <v>0</v>
      </c>
      <c r="AH5" s="35">
        <f>(AF5-AG5)</f>
        <v>0</v>
      </c>
      <c r="AI5" s="36">
        <v>1E-3</v>
      </c>
      <c r="AJ5" s="35">
        <f>AH5*AI5</f>
        <v>0</v>
      </c>
      <c r="AK5" s="35"/>
      <c r="AL5" s="35">
        <f>(AJ5+AK5)</f>
        <v>0</v>
      </c>
      <c r="AM5" s="36">
        <v>3.3300000000000003E-2</v>
      </c>
      <c r="AN5" s="35">
        <f>(AL5*AM5)</f>
        <v>0</v>
      </c>
      <c r="AO5" s="35">
        <f>(AL5-AN5)</f>
        <v>0</v>
      </c>
      <c r="AP5" s="35">
        <v>0</v>
      </c>
      <c r="AQ5" s="35">
        <f>AO5-AP5</f>
        <v>0</v>
      </c>
      <c r="AR5" s="35"/>
      <c r="AS5" s="35"/>
      <c r="AT5" s="35">
        <f>(AQ5+AR5+AS5)</f>
        <v>0</v>
      </c>
      <c r="AU5" s="37"/>
    </row>
    <row r="6" spans="1:47" x14ac:dyDescent="0.2">
      <c r="A6" s="12"/>
      <c r="B6" s="12" t="s">
        <v>69</v>
      </c>
      <c r="C6" s="12" t="s">
        <v>66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2">
        <f>SUM(E6:Q6)</f>
        <v>0</v>
      </c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>
        <f>SUM(T6:AC6)</f>
        <v>0</v>
      </c>
      <c r="AF6" s="35">
        <f>(D6-S6)</f>
        <v>0</v>
      </c>
      <c r="AG6" s="35">
        <f>(AE6)</f>
        <v>0</v>
      </c>
      <c r="AH6" s="35">
        <f>(AF6-AG6)</f>
        <v>0</v>
      </c>
      <c r="AI6" s="36">
        <v>2.9000000000000001E-2</v>
      </c>
      <c r="AJ6" s="35">
        <f>AH6*AI6</f>
        <v>0</v>
      </c>
      <c r="AK6" s="35"/>
      <c r="AL6" s="35">
        <f>(AJ6+AK6)</f>
        <v>0</v>
      </c>
      <c r="AM6" s="36">
        <v>0</v>
      </c>
      <c r="AN6" s="35">
        <f>(AL6*AM6)</f>
        <v>0</v>
      </c>
      <c r="AO6" s="35">
        <f>(AL6-AN6)</f>
        <v>0</v>
      </c>
      <c r="AP6" s="35">
        <v>0</v>
      </c>
      <c r="AQ6" s="35">
        <f>AO6-AP6</f>
        <v>0</v>
      </c>
      <c r="AR6" s="35"/>
      <c r="AS6" s="35"/>
      <c r="AT6" s="35">
        <f>(AQ6+AR6+AS6)</f>
        <v>0</v>
      </c>
      <c r="AU6" s="35">
        <f>SUM(AT6+AT7)</f>
        <v>0</v>
      </c>
    </row>
    <row r="7" spans="1:47" x14ac:dyDescent="0.2">
      <c r="A7" s="1"/>
      <c r="B7" s="1" t="s">
        <v>69</v>
      </c>
      <c r="C7" s="1" t="s">
        <v>70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2">
        <f>(S6)</f>
        <v>0</v>
      </c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>
        <f>SUM(T7:AC7)</f>
        <v>0</v>
      </c>
      <c r="AF7" s="35">
        <f>(D6-S6)</f>
        <v>0</v>
      </c>
      <c r="AG7" s="35">
        <f>(AE7)</f>
        <v>0</v>
      </c>
      <c r="AH7" s="35">
        <f>(AF7-AG7)</f>
        <v>0</v>
      </c>
      <c r="AI7" s="36">
        <v>0.01</v>
      </c>
      <c r="AJ7" s="35">
        <f>AH7*AI7</f>
        <v>0</v>
      </c>
      <c r="AK7" s="35"/>
      <c r="AL7" s="35">
        <f>(AJ7+AK7)</f>
        <v>0</v>
      </c>
      <c r="AM7" s="36">
        <v>3.3300000000000003E-2</v>
      </c>
      <c r="AN7" s="35">
        <f>(AL7*AM7)</f>
        <v>0</v>
      </c>
      <c r="AO7" s="35">
        <f>(AL7-AN7)</f>
        <v>0</v>
      </c>
      <c r="AP7" s="35">
        <v>0</v>
      </c>
      <c r="AQ7" s="35">
        <f>AO7-AP7</f>
        <v>0</v>
      </c>
      <c r="AR7" s="35"/>
      <c r="AS7" s="35"/>
      <c r="AT7" s="35">
        <f>(AQ7+AR7+AS7)</f>
        <v>0</v>
      </c>
      <c r="AU7" s="37"/>
    </row>
    <row r="8" spans="1:47" x14ac:dyDescent="0.2">
      <c r="A8" s="15"/>
      <c r="B8" s="15" t="s">
        <v>71</v>
      </c>
      <c r="C8" s="15" t="s">
        <v>66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2">
        <f>SUM(E8:Q8)</f>
        <v>0</v>
      </c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>
        <f>SUM(T8:AC8)</f>
        <v>0</v>
      </c>
      <c r="AF8" s="35">
        <f>(D8-S8)</f>
        <v>0</v>
      </c>
      <c r="AG8" s="35">
        <f>(AE8)</f>
        <v>0</v>
      </c>
      <c r="AH8" s="35">
        <f>(AF8-AG8)</f>
        <v>0</v>
      </c>
      <c r="AI8" s="36">
        <v>2.9000000000000001E-2</v>
      </c>
      <c r="AJ8" s="35">
        <f>AH8*AI8</f>
        <v>0</v>
      </c>
      <c r="AK8" s="35"/>
      <c r="AL8" s="35">
        <f>(AJ8+AK8)</f>
        <v>0</v>
      </c>
      <c r="AM8" s="36">
        <v>0</v>
      </c>
      <c r="AN8" s="35">
        <f>(AL8*AM8)</f>
        <v>0</v>
      </c>
      <c r="AO8" s="35">
        <f>(AL8-AN8)</f>
        <v>0</v>
      </c>
      <c r="AP8" s="35">
        <v>0</v>
      </c>
      <c r="AQ8" s="35">
        <f>AO8-AP8</f>
        <v>0</v>
      </c>
      <c r="AR8" s="35"/>
      <c r="AS8" s="35"/>
      <c r="AT8" s="35">
        <f>(AQ8+AR8+AS8)</f>
        <v>0</v>
      </c>
      <c r="AU8" s="35">
        <f>SUM(AT8+AT9)</f>
        <v>0</v>
      </c>
    </row>
    <row r="9" spans="1:47" x14ac:dyDescent="0.2">
      <c r="A9" s="1"/>
      <c r="B9" s="1" t="s">
        <v>71</v>
      </c>
      <c r="C9" s="1" t="s">
        <v>70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2">
        <f>(S8)</f>
        <v>0</v>
      </c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>
        <f>SUM(T9:AC9)</f>
        <v>0</v>
      </c>
      <c r="AF9" s="35">
        <f>(D8-S8)</f>
        <v>0</v>
      </c>
      <c r="AG9" s="35">
        <f>(AE9)</f>
        <v>0</v>
      </c>
      <c r="AH9" s="35">
        <f>(AF9-AG9)</f>
        <v>0</v>
      </c>
      <c r="AI9" s="36">
        <v>0.01</v>
      </c>
      <c r="AJ9" s="35">
        <f>AH9*AI9</f>
        <v>0</v>
      </c>
      <c r="AK9" s="35"/>
      <c r="AL9" s="35">
        <f>(AJ9+AK9)</f>
        <v>0</v>
      </c>
      <c r="AM9" s="36">
        <v>3.3300000000000003E-2</v>
      </c>
      <c r="AN9" s="35">
        <f>(AL9*AM9)</f>
        <v>0</v>
      </c>
      <c r="AO9" s="35">
        <f>(AL9-AN9)</f>
        <v>0</v>
      </c>
      <c r="AP9" s="35">
        <v>0</v>
      </c>
      <c r="AQ9" s="35">
        <f>AO9-AP9</f>
        <v>0</v>
      </c>
      <c r="AR9" s="35"/>
      <c r="AS9" s="35"/>
      <c r="AT9" s="35">
        <f>(AQ9+AR9+AS9)</f>
        <v>0</v>
      </c>
      <c r="AU9" s="37"/>
    </row>
    <row r="10" spans="1:47" x14ac:dyDescent="0.2">
      <c r="A10" s="17"/>
      <c r="B10" s="17" t="s">
        <v>72</v>
      </c>
      <c r="C10" s="17" t="s">
        <v>66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">
        <f>SUM(E10:Q10)</f>
        <v>0</v>
      </c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>
        <f>SUM(T10:AC10)</f>
        <v>0</v>
      </c>
      <c r="AF10" s="35">
        <f>(D10-S10)</f>
        <v>0</v>
      </c>
      <c r="AG10" s="35">
        <f>(AE10)</f>
        <v>0</v>
      </c>
      <c r="AH10" s="35">
        <f>(AF10-AG10)</f>
        <v>0</v>
      </c>
      <c r="AI10" s="36">
        <v>2.9000000000000001E-2</v>
      </c>
      <c r="AJ10" s="35">
        <f>AH10*AI10</f>
        <v>0</v>
      </c>
      <c r="AK10" s="35"/>
      <c r="AL10" s="35">
        <f>(AJ10+AK10)</f>
        <v>0</v>
      </c>
      <c r="AM10" s="36">
        <v>0</v>
      </c>
      <c r="AN10" s="35">
        <f>(AL10*AM10)</f>
        <v>0</v>
      </c>
      <c r="AO10" s="35">
        <f>(AL10-AN10)</f>
        <v>0</v>
      </c>
      <c r="AP10" s="35">
        <v>0</v>
      </c>
      <c r="AQ10" s="35">
        <f>AO10-AP10</f>
        <v>0</v>
      </c>
      <c r="AR10" s="35"/>
      <c r="AS10" s="35"/>
      <c r="AT10" s="35">
        <f>(AQ10+AR10+AS10)</f>
        <v>0</v>
      </c>
      <c r="AU10" s="35">
        <f>SUM(AT10+AT11)</f>
        <v>0</v>
      </c>
    </row>
    <row r="11" spans="1:47" x14ac:dyDescent="0.2">
      <c r="A11" s="1"/>
      <c r="B11" s="1" t="s">
        <v>72</v>
      </c>
      <c r="C11" s="1" t="s">
        <v>70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2">
        <f>(S10)</f>
        <v>0</v>
      </c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>
        <f>SUM(T11:AC11)</f>
        <v>0</v>
      </c>
      <c r="AF11" s="35">
        <f>(D10-S10)</f>
        <v>0</v>
      </c>
      <c r="AG11" s="35">
        <f>(AE11)</f>
        <v>0</v>
      </c>
      <c r="AH11" s="35">
        <f>(AF11-AG11)</f>
        <v>0</v>
      </c>
      <c r="AI11" s="36">
        <v>0.01</v>
      </c>
      <c r="AJ11" s="35">
        <f>AH11*AI11</f>
        <v>0</v>
      </c>
      <c r="AK11" s="35"/>
      <c r="AL11" s="35">
        <f>(AJ11+AK11)</f>
        <v>0</v>
      </c>
      <c r="AM11" s="36">
        <v>3.3300000000000003E-2</v>
      </c>
      <c r="AN11" s="35">
        <f>(AL11*AM11)</f>
        <v>0</v>
      </c>
      <c r="AO11" s="35">
        <f>(AL11-AN11)</f>
        <v>0</v>
      </c>
      <c r="AP11" s="35">
        <v>0</v>
      </c>
      <c r="AQ11" s="35">
        <f>AO11-AP11</f>
        <v>0</v>
      </c>
      <c r="AR11" s="35"/>
      <c r="AS11" s="35"/>
      <c r="AT11" s="35">
        <f>(AQ11+AR11+AS11)</f>
        <v>0</v>
      </c>
      <c r="AU11" s="37"/>
    </row>
    <row r="12" spans="1:47" x14ac:dyDescent="0.2">
      <c r="A12" s="12"/>
      <c r="B12" s="12" t="s">
        <v>73</v>
      </c>
      <c r="C12" s="12" t="s">
        <v>66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2">
        <f>SUM(E12:Q12)</f>
        <v>0</v>
      </c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>
        <f>SUM(T12:AC12)</f>
        <v>0</v>
      </c>
      <c r="AF12" s="35">
        <f>(D12-S12)</f>
        <v>0</v>
      </c>
      <c r="AG12" s="35">
        <f>(AE12)</f>
        <v>0</v>
      </c>
      <c r="AH12" s="35">
        <f>(AF12-AG12)</f>
        <v>0</v>
      </c>
      <c r="AI12" s="36">
        <v>2.9000000000000001E-2</v>
      </c>
      <c r="AJ12" s="35">
        <f>AH12*AI12</f>
        <v>0</v>
      </c>
      <c r="AK12" s="35"/>
      <c r="AL12" s="35">
        <f>(AJ12+AK12)</f>
        <v>0</v>
      </c>
      <c r="AM12" s="36">
        <v>0</v>
      </c>
      <c r="AN12" s="35">
        <f>(AL12*AM12)</f>
        <v>0</v>
      </c>
      <c r="AO12" s="35">
        <f>(AL12-AN12)</f>
        <v>0</v>
      </c>
      <c r="AP12" s="35">
        <v>0</v>
      </c>
      <c r="AQ12" s="35">
        <f>AO12-AP12</f>
        <v>0</v>
      </c>
      <c r="AR12" s="35"/>
      <c r="AS12" s="35"/>
      <c r="AT12" s="35">
        <f>(AQ12+AR12+AS12)</f>
        <v>0</v>
      </c>
      <c r="AU12" s="35">
        <f>SUM(AT12+AT13+AT14)</f>
        <v>0</v>
      </c>
    </row>
    <row r="13" spans="1:47" x14ac:dyDescent="0.2">
      <c r="A13" s="1"/>
      <c r="B13" s="1" t="s">
        <v>73</v>
      </c>
      <c r="C13" s="1" t="s">
        <v>70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2">
        <f>(S12)</f>
        <v>0</v>
      </c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>
        <f>SUM(T13:AC13)</f>
        <v>0</v>
      </c>
      <c r="AF13" s="35">
        <f>(D12-S12)</f>
        <v>0</v>
      </c>
      <c r="AG13" s="35">
        <f>(AE13)</f>
        <v>0</v>
      </c>
      <c r="AH13" s="35">
        <f>(AF13-AG13)</f>
        <v>0</v>
      </c>
      <c r="AI13" s="36">
        <v>0.01</v>
      </c>
      <c r="AJ13" s="35">
        <f>AH13*AI13</f>
        <v>0</v>
      </c>
      <c r="AK13" s="35"/>
      <c r="AL13" s="35">
        <f>(AJ13+AK13)</f>
        <v>0</v>
      </c>
      <c r="AM13" s="36">
        <v>3.3300000000000003E-2</v>
      </c>
      <c r="AN13" s="35">
        <f>(AL13*AM13)</f>
        <v>0</v>
      </c>
      <c r="AO13" s="35">
        <f>(AL13-AN13)</f>
        <v>0</v>
      </c>
      <c r="AP13" s="35">
        <v>0</v>
      </c>
      <c r="AQ13" s="35">
        <f>AO13-AP13</f>
        <v>0</v>
      </c>
      <c r="AR13" s="35"/>
      <c r="AS13" s="35"/>
      <c r="AT13" s="35">
        <f>(AQ13+AR13+AS13)</f>
        <v>0</v>
      </c>
      <c r="AU13" s="37"/>
    </row>
    <row r="14" spans="1:47" x14ac:dyDescent="0.2">
      <c r="A14" s="1"/>
      <c r="B14" s="1" t="s">
        <v>73</v>
      </c>
      <c r="C14" s="1" t="s">
        <v>202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2">
        <f>(S12)</f>
        <v>0</v>
      </c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>
        <f>SUM(T14:AC14)</f>
        <v>0</v>
      </c>
      <c r="AF14" s="35">
        <f>(D12-S12)</f>
        <v>0</v>
      </c>
      <c r="AG14" s="35">
        <f>(AE14)</f>
        <v>0</v>
      </c>
      <c r="AH14" s="35">
        <f>(AF14-AG14)</f>
        <v>0</v>
      </c>
      <c r="AI14" s="36">
        <v>0.02</v>
      </c>
      <c r="AJ14" s="35">
        <f>AH14*AI14</f>
        <v>0</v>
      </c>
      <c r="AK14" s="35"/>
      <c r="AL14" s="35">
        <f>(AJ14+AK14)</f>
        <v>0</v>
      </c>
      <c r="AM14" s="36">
        <v>3.3300000000000003E-2</v>
      </c>
      <c r="AN14" s="35">
        <f>(AL14*AM14)</f>
        <v>0</v>
      </c>
      <c r="AO14" s="35">
        <f>(AL14-AN14)</f>
        <v>0</v>
      </c>
      <c r="AP14" s="35">
        <v>0</v>
      </c>
      <c r="AQ14" s="35">
        <f>AO14-AP14</f>
        <v>0</v>
      </c>
      <c r="AR14" s="35"/>
      <c r="AS14" s="35"/>
      <c r="AT14" s="35">
        <f>(AQ14+AR14+AS14)</f>
        <v>0</v>
      </c>
      <c r="AU14" s="37"/>
    </row>
    <row r="15" spans="1:47" x14ac:dyDescent="0.2">
      <c r="A15" s="15"/>
      <c r="B15" s="15" t="s">
        <v>74</v>
      </c>
      <c r="C15" s="15" t="s">
        <v>66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">
        <f>SUM(E15:Q15)</f>
        <v>0</v>
      </c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>
        <f>SUM(T15:AC15)</f>
        <v>0</v>
      </c>
      <c r="AF15" s="35">
        <f>(D15-S15)</f>
        <v>0</v>
      </c>
      <c r="AG15" s="35">
        <f>(AE15)</f>
        <v>0</v>
      </c>
      <c r="AH15" s="35">
        <f>(AF15-AG15)</f>
        <v>0</v>
      </c>
      <c r="AI15" s="36">
        <v>2.9000000000000001E-2</v>
      </c>
      <c r="AJ15" s="35">
        <f>AH15*AI15</f>
        <v>0</v>
      </c>
      <c r="AK15" s="35"/>
      <c r="AL15" s="35">
        <f>(AJ15+AK15)</f>
        <v>0</v>
      </c>
      <c r="AM15" s="36">
        <v>0</v>
      </c>
      <c r="AN15" s="35">
        <f>(AL15*AM15)</f>
        <v>0</v>
      </c>
      <c r="AO15" s="35">
        <f>(AL15-AN15)</f>
        <v>0</v>
      </c>
      <c r="AP15" s="35">
        <v>0</v>
      </c>
      <c r="AQ15" s="35">
        <f>AO15-AP15</f>
        <v>0</v>
      </c>
      <c r="AR15" s="35"/>
      <c r="AS15" s="35"/>
      <c r="AT15" s="35">
        <f>(AQ15+AR15+AS15)</f>
        <v>0</v>
      </c>
      <c r="AU15" s="35">
        <f>SUM(AT15+AT16)</f>
        <v>0</v>
      </c>
    </row>
    <row r="16" spans="1:47" x14ac:dyDescent="0.2">
      <c r="A16" s="1"/>
      <c r="B16" s="1" t="s">
        <v>74</v>
      </c>
      <c r="C16" s="1" t="s">
        <v>70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2">
        <f>(S15)</f>
        <v>0</v>
      </c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>
        <f>SUM(T16:AC16)</f>
        <v>0</v>
      </c>
      <c r="AF16" s="35">
        <f>(D15-S15)</f>
        <v>0</v>
      </c>
      <c r="AG16" s="35">
        <f>(AE16)</f>
        <v>0</v>
      </c>
      <c r="AH16" s="35">
        <f>(AF16-AG16)</f>
        <v>0</v>
      </c>
      <c r="AI16" s="36">
        <v>0.01</v>
      </c>
      <c r="AJ16" s="35">
        <f>AH16*AI16</f>
        <v>0</v>
      </c>
      <c r="AK16" s="35"/>
      <c r="AL16" s="35">
        <f>(AJ16+AK16)</f>
        <v>0</v>
      </c>
      <c r="AM16" s="36">
        <v>3.3300000000000003E-2</v>
      </c>
      <c r="AN16" s="35">
        <f>(AL16*AM16)</f>
        <v>0</v>
      </c>
      <c r="AO16" s="35">
        <f>(AL16-AN16)</f>
        <v>0</v>
      </c>
      <c r="AP16" s="35">
        <v>0</v>
      </c>
      <c r="AQ16" s="35">
        <f>AO16-AP16</f>
        <v>0</v>
      </c>
      <c r="AR16" s="35"/>
      <c r="AS16" s="35"/>
      <c r="AT16" s="35">
        <f>(AQ16+AR16+AS16)</f>
        <v>0</v>
      </c>
      <c r="AU16" s="37"/>
    </row>
    <row r="17" spans="1:47" x14ac:dyDescent="0.2">
      <c r="A17" s="17"/>
      <c r="B17" s="17" t="s">
        <v>75</v>
      </c>
      <c r="C17" s="17" t="s">
        <v>66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">
        <f>SUM(E17:Q17)</f>
        <v>0</v>
      </c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>
        <f>SUM(T17:AC17)</f>
        <v>0</v>
      </c>
      <c r="AF17" s="35">
        <f>(D17-S17)</f>
        <v>0</v>
      </c>
      <c r="AG17" s="35">
        <f>(AE17)</f>
        <v>0</v>
      </c>
      <c r="AH17" s="35">
        <f>(AF17-AG17)</f>
        <v>0</v>
      </c>
      <c r="AI17" s="36">
        <v>2.9000000000000001E-2</v>
      </c>
      <c r="AJ17" s="35">
        <f>AH17*AI17</f>
        <v>0</v>
      </c>
      <c r="AK17" s="35"/>
      <c r="AL17" s="35">
        <f>(AJ17+AK17)</f>
        <v>0</v>
      </c>
      <c r="AM17" s="36">
        <v>0</v>
      </c>
      <c r="AN17" s="35">
        <f>(AL17*AM17)</f>
        <v>0</v>
      </c>
      <c r="AO17" s="35">
        <f>(AL17-AN17)</f>
        <v>0</v>
      </c>
      <c r="AP17" s="35">
        <v>0</v>
      </c>
      <c r="AQ17" s="35">
        <f>AO17-AP17</f>
        <v>0</v>
      </c>
      <c r="AR17" s="35"/>
      <c r="AS17" s="35"/>
      <c r="AT17" s="35">
        <f>(AQ17+AR17+AS17)</f>
        <v>0</v>
      </c>
      <c r="AU17" s="35">
        <f>SUM(AT17+AT18)</f>
        <v>0</v>
      </c>
    </row>
    <row r="18" spans="1:47" x14ac:dyDescent="0.2">
      <c r="A18" s="1"/>
      <c r="B18" s="1" t="s">
        <v>75</v>
      </c>
      <c r="C18" s="1" t="s">
        <v>76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">
        <f>(S17)</f>
        <v>0</v>
      </c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>
        <f>SUM(T18:AC18)</f>
        <v>0</v>
      </c>
      <c r="AF18" s="35">
        <f>(D17-S17)</f>
        <v>0</v>
      </c>
      <c r="AG18" s="35">
        <f>(AE18)</f>
        <v>0</v>
      </c>
      <c r="AH18" s="35">
        <f>(AF18-AG18)</f>
        <v>0</v>
      </c>
      <c r="AI18" s="36">
        <v>0.03</v>
      </c>
      <c r="AJ18" s="35">
        <f>AH18*AI18</f>
        <v>0</v>
      </c>
      <c r="AK18" s="35"/>
      <c r="AL18" s="35">
        <f>(AJ18+AK18)</f>
        <v>0</v>
      </c>
      <c r="AM18" s="36">
        <v>0</v>
      </c>
      <c r="AN18" s="35">
        <f>(AL18*AM18)</f>
        <v>0</v>
      </c>
      <c r="AO18" s="35">
        <f>(AL18-AN18)</f>
        <v>0</v>
      </c>
      <c r="AP18" s="35">
        <v>0</v>
      </c>
      <c r="AQ18" s="35">
        <f>AO18-AP18</f>
        <v>0</v>
      </c>
      <c r="AR18" s="35"/>
      <c r="AS18" s="35"/>
      <c r="AT18" s="35">
        <f>(AQ18+AR18+AS18)</f>
        <v>0</v>
      </c>
      <c r="AU18" s="37"/>
    </row>
    <row r="19" spans="1:47" x14ac:dyDescent="0.2">
      <c r="A19" s="12"/>
      <c r="B19" s="12" t="s">
        <v>77</v>
      </c>
      <c r="C19" s="12" t="s">
        <v>66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2">
        <f>SUM(E19:Q19)</f>
        <v>0</v>
      </c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>
        <f>SUM(T19:AC19)</f>
        <v>0</v>
      </c>
      <c r="AF19" s="35">
        <f>(D19-S19)</f>
        <v>0</v>
      </c>
      <c r="AG19" s="35">
        <f>(AE19)</f>
        <v>0</v>
      </c>
      <c r="AH19" s="35">
        <f>(AF19-AG19)</f>
        <v>0</v>
      </c>
      <c r="AI19" s="36">
        <v>2.9000000000000001E-2</v>
      </c>
      <c r="AJ19" s="35">
        <f>AH19*AI19</f>
        <v>0</v>
      </c>
      <c r="AK19" s="35"/>
      <c r="AL19" s="35">
        <f>(AJ19+AK19)</f>
        <v>0</v>
      </c>
      <c r="AM19" s="36">
        <v>0</v>
      </c>
      <c r="AN19" s="35">
        <f>(AL19*AM19)</f>
        <v>0</v>
      </c>
      <c r="AO19" s="35">
        <f>(AL19-AN19)</f>
        <v>0</v>
      </c>
      <c r="AP19" s="35">
        <v>0</v>
      </c>
      <c r="AQ19" s="35">
        <f>AO19-AP19</f>
        <v>0</v>
      </c>
      <c r="AR19" s="35"/>
      <c r="AS19" s="35"/>
      <c r="AT19" s="35">
        <f>(AQ19+AR19+AS19)</f>
        <v>0</v>
      </c>
      <c r="AU19" s="35">
        <f>SUM(AT19+AT20+AT21)</f>
        <v>0</v>
      </c>
    </row>
    <row r="20" spans="1:47" x14ac:dyDescent="0.2">
      <c r="A20" s="1"/>
      <c r="B20" s="1" t="s">
        <v>77</v>
      </c>
      <c r="C20" s="1" t="s">
        <v>512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2">
        <f>(S19)</f>
        <v>0</v>
      </c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>
        <f>SUM(T20:AC20)</f>
        <v>0</v>
      </c>
      <c r="AF20" s="35">
        <f>(D19-S19)</f>
        <v>0</v>
      </c>
      <c r="AG20" s="35">
        <f>(AE20)</f>
        <v>0</v>
      </c>
      <c r="AH20" s="35">
        <f>(AF20-AG20)</f>
        <v>0</v>
      </c>
      <c r="AI20" s="36">
        <v>0.01</v>
      </c>
      <c r="AJ20" s="35">
        <f>AH20*AI20</f>
        <v>0</v>
      </c>
      <c r="AK20" s="35"/>
      <c r="AL20" s="35">
        <f>(AJ20+AK20)</f>
        <v>0</v>
      </c>
      <c r="AM20" s="36">
        <v>3.3300000000000003E-2</v>
      </c>
      <c r="AN20" s="35">
        <f>(AL20*AM20)</f>
        <v>0</v>
      </c>
      <c r="AO20" s="35">
        <f>(AL20-AN20)</f>
        <v>0</v>
      </c>
      <c r="AP20" s="35">
        <v>0</v>
      </c>
      <c r="AQ20" s="35">
        <f>AO20-AP20</f>
        <v>0</v>
      </c>
      <c r="AR20" s="35"/>
      <c r="AS20" s="35"/>
      <c r="AT20" s="35">
        <f>(AQ20+AR20+AS20)</f>
        <v>0</v>
      </c>
      <c r="AU20" s="37"/>
    </row>
    <row r="21" spans="1:47" x14ac:dyDescent="0.2">
      <c r="A21" s="1"/>
      <c r="B21" s="1" t="s">
        <v>77</v>
      </c>
      <c r="C21" s="1" t="s">
        <v>76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2">
        <f>(S19)</f>
        <v>0</v>
      </c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>
        <f>SUM(T21:AC21)</f>
        <v>0</v>
      </c>
      <c r="AF21" s="35">
        <f>(D19-S19)</f>
        <v>0</v>
      </c>
      <c r="AG21" s="35">
        <f>(AE21)</f>
        <v>0</v>
      </c>
      <c r="AH21" s="35">
        <f>(AF21-AG21)</f>
        <v>0</v>
      </c>
      <c r="AI21" s="36">
        <v>0.04</v>
      </c>
      <c r="AJ21" s="35">
        <f>AH21*AI21</f>
        <v>0</v>
      </c>
      <c r="AK21" s="35"/>
      <c r="AL21" s="35">
        <f>(AJ21+AK21)</f>
        <v>0</v>
      </c>
      <c r="AM21" s="36">
        <v>3.3300000000000003E-2</v>
      </c>
      <c r="AN21" s="35">
        <f>(AL21*AM21)</f>
        <v>0</v>
      </c>
      <c r="AO21" s="35">
        <f>(AL21-AN21)</f>
        <v>0</v>
      </c>
      <c r="AP21" s="35">
        <v>0</v>
      </c>
      <c r="AQ21" s="35">
        <f>AO21-AP21</f>
        <v>0</v>
      </c>
      <c r="AR21" s="35"/>
      <c r="AS21" s="35"/>
      <c r="AT21" s="35">
        <f>(AQ21+AR21+AS21)</f>
        <v>0</v>
      </c>
      <c r="AU21" s="37"/>
    </row>
    <row r="22" spans="1:47" x14ac:dyDescent="0.2">
      <c r="A22" s="12"/>
      <c r="B22" s="12" t="s">
        <v>78</v>
      </c>
      <c r="C22" s="12" t="s">
        <v>66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2">
        <f>SUM(E22:Q22)</f>
        <v>0</v>
      </c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>
        <f>SUM(T22:AC22)</f>
        <v>0</v>
      </c>
      <c r="AF22" s="35">
        <f>(D22-S22)</f>
        <v>0</v>
      </c>
      <c r="AG22" s="35">
        <f>(AE22)</f>
        <v>0</v>
      </c>
      <c r="AH22" s="35">
        <f>(AF22-AG22)</f>
        <v>0</v>
      </c>
      <c r="AI22" s="36">
        <v>2.9000000000000001E-2</v>
      </c>
      <c r="AJ22" s="35">
        <f>AH22*AI22</f>
        <v>0</v>
      </c>
      <c r="AK22" s="35"/>
      <c r="AL22" s="35">
        <f>(AJ22+AK22)</f>
        <v>0</v>
      </c>
      <c r="AM22" s="36">
        <v>0</v>
      </c>
      <c r="AN22" s="35">
        <f>(AL22*AM22)</f>
        <v>0</v>
      </c>
      <c r="AO22" s="35">
        <f>(AL22-AN22)</f>
        <v>0</v>
      </c>
      <c r="AP22" s="35">
        <v>0</v>
      </c>
      <c r="AQ22" s="35">
        <f>AO22-AP22</f>
        <v>0</v>
      </c>
      <c r="AR22" s="35"/>
      <c r="AS22" s="35"/>
      <c r="AT22" s="35">
        <f>(AQ22+AR22+AS22)</f>
        <v>0</v>
      </c>
      <c r="AU22" s="35">
        <f>SUM(AT22)</f>
        <v>0</v>
      </c>
    </row>
    <row r="23" spans="1:47" x14ac:dyDescent="0.2">
      <c r="A23" s="15"/>
      <c r="B23" s="15" t="s">
        <v>79</v>
      </c>
      <c r="C23" s="15" t="s">
        <v>66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2">
        <f>SUM(E23:Q23)</f>
        <v>0</v>
      </c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>
        <f>SUM(T23:AC23)</f>
        <v>0</v>
      </c>
      <c r="AF23" s="35">
        <f>(D23-S23)</f>
        <v>0</v>
      </c>
      <c r="AG23" s="35">
        <f>(AE23)</f>
        <v>0</v>
      </c>
      <c r="AH23" s="35">
        <f>(AF23-AG23)</f>
        <v>0</v>
      </c>
      <c r="AI23" s="36">
        <v>2.9000000000000001E-2</v>
      </c>
      <c r="AJ23" s="35">
        <f>AH23*AI23</f>
        <v>0</v>
      </c>
      <c r="AK23" s="35"/>
      <c r="AL23" s="35">
        <f>(AJ23+AK23)</f>
        <v>0</v>
      </c>
      <c r="AM23" s="36">
        <v>0</v>
      </c>
      <c r="AN23" s="35">
        <f>(AL23*AM23)</f>
        <v>0</v>
      </c>
      <c r="AO23" s="35">
        <f>(AL23-AN23)</f>
        <v>0</v>
      </c>
      <c r="AP23" s="35">
        <v>0</v>
      </c>
      <c r="AQ23" s="35">
        <f>AO23-AP23</f>
        <v>0</v>
      </c>
      <c r="AR23" s="35"/>
      <c r="AS23" s="35"/>
      <c r="AT23" s="35">
        <f>(AQ23+AR23+AS23)</f>
        <v>0</v>
      </c>
      <c r="AU23" s="35">
        <f>SUM(AT23+AT24)</f>
        <v>0</v>
      </c>
    </row>
    <row r="24" spans="1:47" x14ac:dyDescent="0.2">
      <c r="A24" s="1"/>
      <c r="B24" s="1" t="s">
        <v>79</v>
      </c>
      <c r="C24" s="1" t="s">
        <v>76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2">
        <f>(S23)</f>
        <v>0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>
        <f>SUM(T24:AC24)</f>
        <v>0</v>
      </c>
      <c r="AF24" s="35">
        <f>(D23-S23)</f>
        <v>0</v>
      </c>
      <c r="AG24" s="35">
        <f>(AE24)</f>
        <v>0</v>
      </c>
      <c r="AH24" s="35">
        <f>(AF24-AG24)</f>
        <v>0</v>
      </c>
      <c r="AI24" s="36">
        <v>0.04</v>
      </c>
      <c r="AJ24" s="35">
        <f>AH24*AI24</f>
        <v>0</v>
      </c>
      <c r="AK24" s="35"/>
      <c r="AL24" s="35">
        <f>(AJ24+AK24)</f>
        <v>0</v>
      </c>
      <c r="AM24" s="36">
        <v>3.3300000000000003E-2</v>
      </c>
      <c r="AN24" s="35">
        <f>(AL24*AM24)</f>
        <v>0</v>
      </c>
      <c r="AO24" s="35">
        <f>(AL24-AN24)</f>
        <v>0</v>
      </c>
      <c r="AP24" s="35">
        <v>0</v>
      </c>
      <c r="AQ24" s="35">
        <f>AO24-AP24</f>
        <v>0</v>
      </c>
      <c r="AR24" s="35"/>
      <c r="AS24" s="35"/>
      <c r="AT24" s="35">
        <f>(AQ24+AR24+AS24)</f>
        <v>0</v>
      </c>
      <c r="AU24" s="37"/>
    </row>
    <row r="25" spans="1:47" x14ac:dyDescent="0.2">
      <c r="A25" s="12"/>
      <c r="B25" s="12" t="s">
        <v>80</v>
      </c>
      <c r="C25" s="12" t="s">
        <v>66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2">
        <f>SUM(E25:Q25)</f>
        <v>0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>
        <f>SUM(T25:AC25)</f>
        <v>0</v>
      </c>
      <c r="AF25" s="35">
        <f>(D25-S25)</f>
        <v>0</v>
      </c>
      <c r="AG25" s="35">
        <f>(AE25)</f>
        <v>0</v>
      </c>
      <c r="AH25" s="35">
        <f>(AF25-AG25)</f>
        <v>0</v>
      </c>
      <c r="AI25" s="36">
        <v>2.9000000000000001E-2</v>
      </c>
      <c r="AJ25" s="35">
        <f>AH25*AI25</f>
        <v>0</v>
      </c>
      <c r="AK25" s="35"/>
      <c r="AL25" s="35">
        <f>(AJ25+AK25)</f>
        <v>0</v>
      </c>
      <c r="AM25" s="36">
        <v>0</v>
      </c>
      <c r="AN25" s="35">
        <f>(AL25*AM25)</f>
        <v>0</v>
      </c>
      <c r="AO25" s="35">
        <f>(AL25-AN25)</f>
        <v>0</v>
      </c>
      <c r="AP25" s="35">
        <v>0</v>
      </c>
      <c r="AQ25" s="35">
        <f>AO25-AP25</f>
        <v>0</v>
      </c>
      <c r="AR25" s="35"/>
      <c r="AS25" s="35"/>
      <c r="AT25" s="35">
        <f>(AQ25+AR25+AS25)</f>
        <v>0</v>
      </c>
      <c r="AU25" s="35">
        <f>SUM(AT25+AT26)</f>
        <v>0</v>
      </c>
    </row>
    <row r="26" spans="1:47" x14ac:dyDescent="0.2">
      <c r="A26" s="1"/>
      <c r="B26" s="1" t="s">
        <v>80</v>
      </c>
      <c r="C26" s="1" t="s">
        <v>76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">
        <f>(S25)</f>
        <v>0</v>
      </c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>
        <f>SUM(T26:AC26)</f>
        <v>0</v>
      </c>
      <c r="AF26" s="35">
        <f>(D25-S25)</f>
        <v>0</v>
      </c>
      <c r="AG26" s="35">
        <f>(AE26)</f>
        <v>0</v>
      </c>
      <c r="AH26" s="35">
        <f>(AF26-AG26)</f>
        <v>0</v>
      </c>
      <c r="AI26" s="36">
        <v>3.5000000000000003E-2</v>
      </c>
      <c r="AJ26" s="35">
        <f>AH26*AI26</f>
        <v>0</v>
      </c>
      <c r="AK26" s="35"/>
      <c r="AL26" s="35">
        <f>(AJ26+AK26)</f>
        <v>0</v>
      </c>
      <c r="AM26" s="36">
        <v>3.3300000000000003E-2</v>
      </c>
      <c r="AN26" s="35">
        <f>(AL26*AM26)</f>
        <v>0</v>
      </c>
      <c r="AO26" s="35">
        <f>(AL26-AN26)</f>
        <v>0</v>
      </c>
      <c r="AP26" s="35">
        <v>0</v>
      </c>
      <c r="AQ26" s="35">
        <f>AO26-AP26</f>
        <v>0</v>
      </c>
      <c r="AR26" s="35"/>
      <c r="AS26" s="35"/>
      <c r="AT26" s="35">
        <f>(AQ26+AR26+AS26)</f>
        <v>0</v>
      </c>
      <c r="AU26" s="37"/>
    </row>
    <row r="27" spans="1:47" x14ac:dyDescent="0.2">
      <c r="A27" s="15"/>
      <c r="B27" s="15" t="s">
        <v>81</v>
      </c>
      <c r="C27" s="15" t="s">
        <v>66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2">
        <f>SUM(E27:Q27)</f>
        <v>0</v>
      </c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>
        <f>SUM(T27:AC27)</f>
        <v>0</v>
      </c>
      <c r="AF27" s="35">
        <f>(D27-S27)</f>
        <v>0</v>
      </c>
      <c r="AG27" s="35">
        <f>(AE27)</f>
        <v>0</v>
      </c>
      <c r="AH27" s="35">
        <f>(AF27-AG27)</f>
        <v>0</v>
      </c>
      <c r="AI27" s="36">
        <v>2.9000000000000001E-2</v>
      </c>
      <c r="AJ27" s="35">
        <f>AH27*AI27</f>
        <v>0</v>
      </c>
      <c r="AK27" s="35"/>
      <c r="AL27" s="35">
        <f>(AJ27+AK27)</f>
        <v>0</v>
      </c>
      <c r="AM27" s="36">
        <v>0</v>
      </c>
      <c r="AN27" s="35">
        <f>(AL27*AM27)</f>
        <v>0</v>
      </c>
      <c r="AO27" s="35">
        <f>(AL27-AN27)</f>
        <v>0</v>
      </c>
      <c r="AP27" s="35">
        <v>0</v>
      </c>
      <c r="AQ27" s="35">
        <f>AO27-AP27</f>
        <v>0</v>
      </c>
      <c r="AR27" s="35"/>
      <c r="AS27" s="35"/>
      <c r="AT27" s="35">
        <f>(AQ27+AR27+AS27)</f>
        <v>0</v>
      </c>
      <c r="AU27" s="35">
        <f>SUM(AT27+AT28)</f>
        <v>0</v>
      </c>
    </row>
    <row r="28" spans="1:47" x14ac:dyDescent="0.2">
      <c r="A28" s="1"/>
      <c r="B28" s="40" t="s">
        <v>81</v>
      </c>
      <c r="C28" s="1" t="s">
        <v>512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2">
        <f>(S27)</f>
        <v>0</v>
      </c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>
        <f>SUM(T28:AC28)</f>
        <v>0</v>
      </c>
      <c r="AF28" s="35">
        <f>(D27-S27)</f>
        <v>0</v>
      </c>
      <c r="AG28" s="35">
        <f>(AE28)</f>
        <v>0</v>
      </c>
      <c r="AH28" s="35">
        <f>(AF28-AG28)</f>
        <v>0</v>
      </c>
      <c r="AI28" s="36">
        <v>0.01</v>
      </c>
      <c r="AJ28" s="35">
        <f>AH28*AI28</f>
        <v>0</v>
      </c>
      <c r="AK28" s="35"/>
      <c r="AL28" s="35">
        <f>(AJ28+AK28)</f>
        <v>0</v>
      </c>
      <c r="AM28" s="36">
        <v>3.3300000000000003E-2</v>
      </c>
      <c r="AN28" s="35">
        <f>(AL28*AM28)</f>
        <v>0</v>
      </c>
      <c r="AO28" s="35">
        <f>(AL28-AN28)</f>
        <v>0</v>
      </c>
      <c r="AP28" s="35">
        <v>0</v>
      </c>
      <c r="AQ28" s="35">
        <f>AO28-AP28</f>
        <v>0</v>
      </c>
      <c r="AR28" s="35"/>
      <c r="AS28" s="35"/>
      <c r="AT28" s="35">
        <f>(AQ28+AR28+AS28)</f>
        <v>0</v>
      </c>
      <c r="AU28" s="37"/>
    </row>
    <row r="29" spans="1:47" x14ac:dyDescent="0.2">
      <c r="A29" s="12"/>
      <c r="B29" s="12" t="s">
        <v>82</v>
      </c>
      <c r="C29" s="12" t="s">
        <v>66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2">
        <f>SUM(E29:Q29)</f>
        <v>0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>
        <f>SUM(T29:AC29)</f>
        <v>0</v>
      </c>
      <c r="AF29" s="35">
        <f>(D29-S29)</f>
        <v>0</v>
      </c>
      <c r="AG29" s="35">
        <f>(AE29)</f>
        <v>0</v>
      </c>
      <c r="AH29" s="35">
        <f>(AF29-AG29)</f>
        <v>0</v>
      </c>
      <c r="AI29" s="36">
        <v>2.9000000000000001E-2</v>
      </c>
      <c r="AJ29" s="35">
        <f>AH29*AI29</f>
        <v>0</v>
      </c>
      <c r="AK29" s="35"/>
      <c r="AL29" s="35">
        <f>(AJ29+AK29)</f>
        <v>0</v>
      </c>
      <c r="AM29" s="36">
        <v>0</v>
      </c>
      <c r="AN29" s="35">
        <f>(AL29*AM29)</f>
        <v>0</v>
      </c>
      <c r="AO29" s="35">
        <f>(AL29-AN29)</f>
        <v>0</v>
      </c>
      <c r="AP29" s="35">
        <v>0</v>
      </c>
      <c r="AQ29" s="35">
        <f>AO29-AP29</f>
        <v>0</v>
      </c>
      <c r="AR29" s="35"/>
      <c r="AS29" s="35"/>
      <c r="AT29" s="35">
        <f>(AQ29+AR29+AS29)</f>
        <v>0</v>
      </c>
      <c r="AU29" s="35">
        <f>SUM(AT29+AT30+AT31)</f>
        <v>0</v>
      </c>
    </row>
    <row r="30" spans="1:47" x14ac:dyDescent="0.2">
      <c r="A30" s="1"/>
      <c r="B30" s="1" t="s">
        <v>82</v>
      </c>
      <c r="C30" s="1" t="s">
        <v>76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2">
        <f>(S29)</f>
        <v>0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>
        <f>SUM(T30:AC30)</f>
        <v>0</v>
      </c>
      <c r="AF30" s="35">
        <f>(D29-S29)</f>
        <v>0</v>
      </c>
      <c r="AG30" s="35">
        <f>(AE30)</f>
        <v>0</v>
      </c>
      <c r="AH30" s="35">
        <f>(AF30-AG30)</f>
        <v>0</v>
      </c>
      <c r="AI30" s="36">
        <v>3.5999999999999997E-2</v>
      </c>
      <c r="AJ30" s="35">
        <f>AH30*AI30</f>
        <v>0</v>
      </c>
      <c r="AK30" s="35"/>
      <c r="AL30" s="35">
        <f>(AJ30+AK30)</f>
        <v>0</v>
      </c>
      <c r="AM30" s="36">
        <v>0</v>
      </c>
      <c r="AN30" s="35">
        <f>(AL30*AM30)</f>
        <v>0</v>
      </c>
      <c r="AO30" s="35">
        <f>(AL30-AN30)</f>
        <v>0</v>
      </c>
      <c r="AP30" s="35">
        <v>0</v>
      </c>
      <c r="AQ30" s="35">
        <f>AO30-AP30</f>
        <v>0</v>
      </c>
      <c r="AR30" s="35"/>
      <c r="AS30" s="35"/>
      <c r="AT30" s="35">
        <f>(AQ30+AR30+AS30)</f>
        <v>0</v>
      </c>
      <c r="AU30" s="37"/>
    </row>
    <row r="31" spans="1:47" x14ac:dyDescent="0.2">
      <c r="A31" s="1"/>
      <c r="B31" s="1" t="s">
        <v>82</v>
      </c>
      <c r="C31" s="1" t="s">
        <v>512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2">
        <f>(S29)</f>
        <v>0</v>
      </c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>
        <f>SUM(T31:AC31)</f>
        <v>0</v>
      </c>
      <c r="AF31" s="35">
        <f>(D29-S29)</f>
        <v>0</v>
      </c>
      <c r="AG31" s="35">
        <f>(AE31)</f>
        <v>0</v>
      </c>
      <c r="AH31" s="35">
        <f>(AF31-AG31)</f>
        <v>0</v>
      </c>
      <c r="AI31" s="36">
        <v>5.0000000000000001E-3</v>
      </c>
      <c r="AJ31" s="35">
        <f>AH31*AI31</f>
        <v>0</v>
      </c>
      <c r="AK31" s="35"/>
      <c r="AL31" s="35">
        <f>(AJ31+AK31)</f>
        <v>0</v>
      </c>
      <c r="AM31" s="36">
        <v>3.3300000000000003E-2</v>
      </c>
      <c r="AN31" s="35">
        <f>(AL31*AM31)</f>
        <v>0</v>
      </c>
      <c r="AO31" s="35">
        <f>(AL31-AN31)</f>
        <v>0</v>
      </c>
      <c r="AP31" s="35">
        <v>0</v>
      </c>
      <c r="AQ31" s="35">
        <f>AO31-AP31</f>
        <v>0</v>
      </c>
      <c r="AR31" s="35"/>
      <c r="AS31" s="35"/>
      <c r="AT31" s="35">
        <f>(AQ31+AR31+AS31)</f>
        <v>0</v>
      </c>
      <c r="AU31" s="37"/>
    </row>
    <row r="32" spans="1:47" x14ac:dyDescent="0.2">
      <c r="A32" s="15"/>
      <c r="B32" s="15" t="s">
        <v>83</v>
      </c>
      <c r="C32" s="15" t="s">
        <v>66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2">
        <f>SUM(E32:Q32)</f>
        <v>0</v>
      </c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>
        <f>SUM(T32:AC32)</f>
        <v>0</v>
      </c>
      <c r="AF32" s="35">
        <f>(D32-S32)</f>
        <v>0</v>
      </c>
      <c r="AG32" s="35">
        <f>(AE32)</f>
        <v>0</v>
      </c>
      <c r="AH32" s="35">
        <f>(AF32-AG32)</f>
        <v>0</v>
      </c>
      <c r="AI32" s="36">
        <v>2.9000000000000001E-2</v>
      </c>
      <c r="AJ32" s="35">
        <f>AH32*AI32</f>
        <v>0</v>
      </c>
      <c r="AK32" s="35"/>
      <c r="AL32" s="35">
        <f>(AJ32+AK32)</f>
        <v>0</v>
      </c>
      <c r="AM32" s="36">
        <v>0</v>
      </c>
      <c r="AN32" s="35">
        <f>(AL32*AM32)</f>
        <v>0</v>
      </c>
      <c r="AO32" s="35">
        <f>(AL32-AN32)</f>
        <v>0</v>
      </c>
      <c r="AP32" s="35">
        <v>0</v>
      </c>
      <c r="AQ32" s="35">
        <f>AO32-AP32</f>
        <v>0</v>
      </c>
      <c r="AR32" s="35"/>
      <c r="AS32" s="35"/>
      <c r="AT32" s="35">
        <f>(AQ32+AR32+AS32)</f>
        <v>0</v>
      </c>
      <c r="AU32" s="35">
        <f>SUM(AT32+AT33)</f>
        <v>0</v>
      </c>
    </row>
    <row r="33" spans="1:47" x14ac:dyDescent="0.2">
      <c r="A33" s="1"/>
      <c r="B33" s="1" t="s">
        <v>83</v>
      </c>
      <c r="C33" s="1" t="s">
        <v>76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2">
        <f>(S32)</f>
        <v>0</v>
      </c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>
        <f>SUM(T33:AC33)</f>
        <v>0</v>
      </c>
      <c r="AF33" s="35">
        <f>(D32-S32)</f>
        <v>0</v>
      </c>
      <c r="AG33" s="35">
        <f>(AE33)</f>
        <v>0</v>
      </c>
      <c r="AH33" s="35">
        <f>(AF33-AG33)</f>
        <v>0</v>
      </c>
      <c r="AI33" s="36">
        <v>0.04</v>
      </c>
      <c r="AJ33" s="35">
        <f>AH33*AI33</f>
        <v>0</v>
      </c>
      <c r="AK33" s="35"/>
      <c r="AL33" s="35">
        <f>(AJ33+AK33)</f>
        <v>0</v>
      </c>
      <c r="AM33" s="36">
        <v>3.3300000000000003E-2</v>
      </c>
      <c r="AN33" s="35">
        <f>(AL33*AM33)</f>
        <v>0</v>
      </c>
      <c r="AO33" s="35">
        <f>(AL33-AN33)</f>
        <v>0</v>
      </c>
      <c r="AP33" s="35">
        <v>0</v>
      </c>
      <c r="AQ33" s="35">
        <f>AO33-AP33</f>
        <v>0</v>
      </c>
      <c r="AR33" s="35"/>
      <c r="AS33" s="35"/>
      <c r="AT33" s="35">
        <f>(AQ33+AR33+AS33)</f>
        <v>0</v>
      </c>
      <c r="AU33" s="37"/>
    </row>
    <row r="34" spans="1:47" x14ac:dyDescent="0.2">
      <c r="A34" s="12"/>
      <c r="B34" s="12" t="s">
        <v>84</v>
      </c>
      <c r="C34" s="12" t="s">
        <v>66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2">
        <f>SUM(E34:Q34)</f>
        <v>0</v>
      </c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>
        <f>SUM(T34:AC34)</f>
        <v>0</v>
      </c>
      <c r="AF34" s="35">
        <f>(D34-S34)</f>
        <v>0</v>
      </c>
      <c r="AG34" s="35">
        <f>(AE34)</f>
        <v>0</v>
      </c>
      <c r="AH34" s="35">
        <f>(AF34-AG34)</f>
        <v>0</v>
      </c>
      <c r="AI34" s="36">
        <v>2.9000000000000001E-2</v>
      </c>
      <c r="AJ34" s="35">
        <f>AH34*AI34</f>
        <v>0</v>
      </c>
      <c r="AK34" s="35"/>
      <c r="AL34" s="35">
        <f>(AJ34+AK34)</f>
        <v>0</v>
      </c>
      <c r="AM34" s="36">
        <v>0</v>
      </c>
      <c r="AN34" s="35">
        <f>(AL34*AM34)</f>
        <v>0</v>
      </c>
      <c r="AO34" s="35">
        <f>(AL34-AN34)</f>
        <v>0</v>
      </c>
      <c r="AP34" s="35">
        <v>0</v>
      </c>
      <c r="AQ34" s="35">
        <f>AO34-AP34</f>
        <v>0</v>
      </c>
      <c r="AR34" s="35"/>
      <c r="AS34" s="35"/>
      <c r="AT34" s="35">
        <f>(AQ34+AR34+AS34)</f>
        <v>0</v>
      </c>
      <c r="AU34" s="35">
        <f>SUM(AT34+AT35+AT36)</f>
        <v>0</v>
      </c>
    </row>
    <row r="35" spans="1:47" x14ac:dyDescent="0.2">
      <c r="A35" s="1"/>
      <c r="B35" s="1" t="s">
        <v>84</v>
      </c>
      <c r="C35" s="1" t="s">
        <v>76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2">
        <f>(S34)</f>
        <v>0</v>
      </c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>
        <f>SUM(T35:AC35)</f>
        <v>0</v>
      </c>
      <c r="AF35" s="35">
        <f>(D34-S34)</f>
        <v>0</v>
      </c>
      <c r="AG35" s="35">
        <f>(AE35)</f>
        <v>0</v>
      </c>
      <c r="AH35" s="35">
        <f>(AF35-AG35)</f>
        <v>0</v>
      </c>
      <c r="AI35" s="36">
        <v>3.5000000000000003E-2</v>
      </c>
      <c r="AJ35" s="35">
        <f>AH35*AI35</f>
        <v>0</v>
      </c>
      <c r="AK35" s="35"/>
      <c r="AL35" s="35">
        <f>(AJ35+AK35)</f>
        <v>0</v>
      </c>
      <c r="AM35" s="36">
        <v>3.3300000000000003E-2</v>
      </c>
      <c r="AN35" s="35">
        <f>(AL35*AM35)</f>
        <v>0</v>
      </c>
      <c r="AO35" s="35">
        <f>(AL35-AN35)</f>
        <v>0</v>
      </c>
      <c r="AP35" s="35">
        <v>0</v>
      </c>
      <c r="AQ35" s="35">
        <f>AO35-AP35</f>
        <v>0</v>
      </c>
      <c r="AR35" s="35"/>
      <c r="AS35" s="35"/>
      <c r="AT35" s="35">
        <f>(AQ35+AR35+AS35)</f>
        <v>0</v>
      </c>
      <c r="AU35" s="37"/>
    </row>
    <row r="36" spans="1:47" x14ac:dyDescent="0.2">
      <c r="A36" s="1"/>
      <c r="B36" s="1" t="s">
        <v>84</v>
      </c>
      <c r="C36" s="1" t="s">
        <v>512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2">
        <f>(S34)</f>
        <v>0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>
        <f>SUM(T36:AC36)</f>
        <v>0</v>
      </c>
      <c r="AF36" s="35">
        <f>(D34-S34)</f>
        <v>0</v>
      </c>
      <c r="AG36" s="35">
        <f>(AE36)</f>
        <v>0</v>
      </c>
      <c r="AH36" s="35">
        <f>(AF36-AG36)</f>
        <v>0</v>
      </c>
      <c r="AI36" s="36">
        <v>5.0000000000000001E-3</v>
      </c>
      <c r="AJ36" s="35">
        <f>AH36*AI36</f>
        <v>0</v>
      </c>
      <c r="AK36" s="35"/>
      <c r="AL36" s="35">
        <f>(AJ36+AK36)</f>
        <v>0</v>
      </c>
      <c r="AM36" s="36">
        <v>3.3300000000000003E-2</v>
      </c>
      <c r="AN36" s="35">
        <f>(AL36*AM36)</f>
        <v>0</v>
      </c>
      <c r="AO36" s="35">
        <f>(AL36-AN36)</f>
        <v>0</v>
      </c>
      <c r="AP36" s="35">
        <v>0</v>
      </c>
      <c r="AQ36" s="35">
        <f>AO36-AP36</f>
        <v>0</v>
      </c>
      <c r="AR36" s="35"/>
      <c r="AS36" s="35"/>
      <c r="AT36" s="35">
        <f>(AQ36+AR36+AS36)</f>
        <v>0</v>
      </c>
      <c r="AU36" s="37"/>
    </row>
    <row r="37" spans="1:47" x14ac:dyDescent="0.2">
      <c r="A37" s="12"/>
      <c r="B37" s="12" t="s">
        <v>85</v>
      </c>
      <c r="C37" s="12" t="s">
        <v>66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2">
        <f>SUM(E37:Q37)</f>
        <v>0</v>
      </c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>
        <f>SUM(T37:AC37)</f>
        <v>0</v>
      </c>
      <c r="AF37" s="35">
        <f>(D37-S37)</f>
        <v>0</v>
      </c>
      <c r="AG37" s="35">
        <f>(AE37)</f>
        <v>0</v>
      </c>
      <c r="AH37" s="35">
        <f>(AF37-AG37)</f>
        <v>0</v>
      </c>
      <c r="AI37" s="36">
        <v>2.9000000000000001E-2</v>
      </c>
      <c r="AJ37" s="35">
        <f>AH37*AI37</f>
        <v>0</v>
      </c>
      <c r="AK37" s="35"/>
      <c r="AL37" s="35">
        <f>(AJ37+AK37)</f>
        <v>0</v>
      </c>
      <c r="AM37" s="36">
        <v>0</v>
      </c>
      <c r="AN37" s="35">
        <f>(AL37*AM37)</f>
        <v>0</v>
      </c>
      <c r="AO37" s="35">
        <f>(AL37-AN37)</f>
        <v>0</v>
      </c>
      <c r="AP37" s="35">
        <v>0</v>
      </c>
      <c r="AQ37" s="35">
        <f>AO37-AP37</f>
        <v>0</v>
      </c>
      <c r="AR37" s="35"/>
      <c r="AS37" s="35"/>
      <c r="AT37" s="35">
        <f>(AQ37+AR37+AS37)</f>
        <v>0</v>
      </c>
      <c r="AU37" s="35">
        <f>SUM(AT37+AT38)</f>
        <v>0</v>
      </c>
    </row>
    <row r="38" spans="1:47" x14ac:dyDescent="0.2">
      <c r="A38" s="1"/>
      <c r="B38" s="1" t="s">
        <v>85</v>
      </c>
      <c r="C38" s="1" t="s">
        <v>76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2">
        <f>(S37)</f>
        <v>0</v>
      </c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>
        <f>SUM(T38:AC38)</f>
        <v>0</v>
      </c>
      <c r="AF38" s="35">
        <f>(D37-S37)</f>
        <v>0</v>
      </c>
      <c r="AG38" s="35">
        <f>(AE38)</f>
        <v>0</v>
      </c>
      <c r="AH38" s="35">
        <f>(AF38-AG38)</f>
        <v>0</v>
      </c>
      <c r="AI38" s="36">
        <v>0.04</v>
      </c>
      <c r="AJ38" s="35">
        <f>AH38*AI38</f>
        <v>0</v>
      </c>
      <c r="AK38" s="35"/>
      <c r="AL38" s="35">
        <f>(AJ38+AK38)</f>
        <v>0</v>
      </c>
      <c r="AM38" s="36">
        <v>3.3300000000000003E-2</v>
      </c>
      <c r="AN38" s="35">
        <f>(AL38*AM38)</f>
        <v>0</v>
      </c>
      <c r="AO38" s="35">
        <f>(AL38-AN38)</f>
        <v>0</v>
      </c>
      <c r="AP38" s="35">
        <v>0</v>
      </c>
      <c r="AQ38" s="35">
        <f>AO38-AP38</f>
        <v>0</v>
      </c>
      <c r="AR38" s="35"/>
      <c r="AS38" s="35"/>
      <c r="AT38" s="35">
        <f>(AQ38+AR38+AS38)</f>
        <v>0</v>
      </c>
      <c r="AU38" s="37"/>
    </row>
    <row r="39" spans="1:47" x14ac:dyDescent="0.2">
      <c r="A39" s="15"/>
      <c r="B39" s="15" t="s">
        <v>86</v>
      </c>
      <c r="C39" s="15" t="s">
        <v>66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2">
        <f>SUM(E39:Q39)</f>
        <v>0</v>
      </c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>
        <f>SUM(T39:AC39)</f>
        <v>0</v>
      </c>
      <c r="AF39" s="35">
        <f>(D39-S39)</f>
        <v>0</v>
      </c>
      <c r="AG39" s="35">
        <f>(AE39)</f>
        <v>0</v>
      </c>
      <c r="AH39" s="35">
        <f>(AF39-AG39)</f>
        <v>0</v>
      </c>
      <c r="AI39" s="36">
        <v>2.9000000000000001E-2</v>
      </c>
      <c r="AJ39" s="35">
        <f>AH39*AI39</f>
        <v>0</v>
      </c>
      <c r="AK39" s="35"/>
      <c r="AL39" s="35">
        <f>(AJ39+AK39)</f>
        <v>0</v>
      </c>
      <c r="AM39" s="36">
        <v>0</v>
      </c>
      <c r="AN39" s="35">
        <f>(AL39*AM39)</f>
        <v>0</v>
      </c>
      <c r="AO39" s="35">
        <f>(AL39-AN39)</f>
        <v>0</v>
      </c>
      <c r="AP39" s="35">
        <v>0</v>
      </c>
      <c r="AQ39" s="35">
        <f>AO39-AP39</f>
        <v>0</v>
      </c>
      <c r="AR39" s="35"/>
      <c r="AS39" s="35"/>
      <c r="AT39" s="35">
        <f>(AQ39+AR39+AS39)</f>
        <v>0</v>
      </c>
      <c r="AU39" s="35">
        <f>SUM(AT39+AT40)</f>
        <v>0</v>
      </c>
    </row>
    <row r="40" spans="1:47" x14ac:dyDescent="0.2">
      <c r="A40" s="1"/>
      <c r="B40" s="1" t="s">
        <v>86</v>
      </c>
      <c r="C40" s="1" t="s">
        <v>76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2">
        <f>(S39)</f>
        <v>0</v>
      </c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>
        <f>SUM(T40:AC40)</f>
        <v>0</v>
      </c>
      <c r="AF40" s="35">
        <f>(D39-S39)</f>
        <v>0</v>
      </c>
      <c r="AG40" s="35">
        <f>(AE40)</f>
        <v>0</v>
      </c>
      <c r="AH40" s="35">
        <f>(AF40-AG40)</f>
        <v>0</v>
      </c>
      <c r="AI40" s="36">
        <v>0.04</v>
      </c>
      <c r="AJ40" s="35">
        <f>AH40*AI40</f>
        <v>0</v>
      </c>
      <c r="AK40" s="35"/>
      <c r="AL40" s="35">
        <f>(AJ40+AK40)</f>
        <v>0</v>
      </c>
      <c r="AM40" s="36">
        <v>0.04</v>
      </c>
      <c r="AN40" s="35">
        <f>(AL40*AM40)</f>
        <v>0</v>
      </c>
      <c r="AO40" s="35">
        <f>(AL40-AN40)</f>
        <v>0</v>
      </c>
      <c r="AP40" s="35">
        <v>0</v>
      </c>
      <c r="AQ40" s="35">
        <f>AO40-AP40</f>
        <v>0</v>
      </c>
      <c r="AR40" s="35"/>
      <c r="AS40" s="35"/>
      <c r="AT40" s="35">
        <f>(AQ40+AR40+AS40)</f>
        <v>0</v>
      </c>
      <c r="AU40" s="37"/>
    </row>
    <row r="41" spans="1:47" x14ac:dyDescent="0.2">
      <c r="A41" s="15"/>
      <c r="B41" s="15" t="s">
        <v>87</v>
      </c>
      <c r="C41" s="15" t="s">
        <v>66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">
        <f>SUM(E41:Q41)</f>
        <v>0</v>
      </c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>
        <f>SUM(T41:AC41)</f>
        <v>0</v>
      </c>
      <c r="AF41" s="35">
        <f>(D41-S41)</f>
        <v>0</v>
      </c>
      <c r="AG41" s="35">
        <f>(AE41)</f>
        <v>0</v>
      </c>
      <c r="AH41" s="35">
        <f>(AF41-AG41)</f>
        <v>0</v>
      </c>
      <c r="AI41" s="36">
        <v>2.9000000000000001E-2</v>
      </c>
      <c r="AJ41" s="35">
        <f>AH41*AI41</f>
        <v>0</v>
      </c>
      <c r="AK41" s="35"/>
      <c r="AL41" s="35">
        <f>(AJ41+AK41)</f>
        <v>0</v>
      </c>
      <c r="AM41" s="36">
        <v>0</v>
      </c>
      <c r="AN41" s="35">
        <f>(AL41*AM41)</f>
        <v>0</v>
      </c>
      <c r="AO41" s="35">
        <f>(AL41-AN41)</f>
        <v>0</v>
      </c>
      <c r="AP41" s="35">
        <v>0</v>
      </c>
      <c r="AQ41" s="35">
        <f>AO41-AP41</f>
        <v>0</v>
      </c>
      <c r="AR41" s="35"/>
      <c r="AS41" s="35"/>
      <c r="AT41" s="35">
        <f>(AQ41+AR41+AS41)</f>
        <v>0</v>
      </c>
      <c r="AU41" s="35">
        <f>SUM(AT41)</f>
        <v>0</v>
      </c>
    </row>
    <row r="42" spans="1:47" x14ac:dyDescent="0.2">
      <c r="A42" s="12"/>
      <c r="B42" s="12" t="s">
        <v>88</v>
      </c>
      <c r="C42" s="12" t="s">
        <v>66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2">
        <f>SUM(E42:Q42)</f>
        <v>0</v>
      </c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>
        <f>SUM(T42:AC42)</f>
        <v>0</v>
      </c>
      <c r="AF42" s="35">
        <f>(D42-S42)</f>
        <v>0</v>
      </c>
      <c r="AG42" s="35">
        <f>(AE42)</f>
        <v>0</v>
      </c>
      <c r="AH42" s="35">
        <f>(AF42-AG42)</f>
        <v>0</v>
      </c>
      <c r="AI42" s="36">
        <v>2.9000000000000001E-2</v>
      </c>
      <c r="AJ42" s="35">
        <f>AH42*AI42</f>
        <v>0</v>
      </c>
      <c r="AK42" s="35"/>
      <c r="AL42" s="35">
        <f>(AJ42+AK42)</f>
        <v>0</v>
      </c>
      <c r="AM42" s="36">
        <v>0</v>
      </c>
      <c r="AN42" s="35">
        <f>(AL42*AM42)</f>
        <v>0</v>
      </c>
      <c r="AO42" s="35">
        <f>(AL42-AN42)</f>
        <v>0</v>
      </c>
      <c r="AP42" s="35">
        <v>0</v>
      </c>
      <c r="AQ42" s="35">
        <f>AO42-AP42</f>
        <v>0</v>
      </c>
      <c r="AR42" s="35"/>
      <c r="AS42" s="35"/>
      <c r="AT42" s="35">
        <f>(AQ42+AR42+AS42)</f>
        <v>0</v>
      </c>
      <c r="AU42" s="35">
        <f>SUM(AT42+AT43)</f>
        <v>0</v>
      </c>
    </row>
    <row r="43" spans="1:47" x14ac:dyDescent="0.2">
      <c r="A43" s="1"/>
      <c r="B43" s="1" t="s">
        <v>88</v>
      </c>
      <c r="C43" s="1" t="s">
        <v>76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2">
        <f>(S42)</f>
        <v>0</v>
      </c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>
        <f>SUM(T43:AC43)</f>
        <v>0</v>
      </c>
      <c r="AF43" s="35">
        <f>(D42-S42)</f>
        <v>0</v>
      </c>
      <c r="AG43" s="35">
        <f>(AE43)</f>
        <v>0</v>
      </c>
      <c r="AH43" s="35">
        <f>(AF43-AG43)</f>
        <v>0</v>
      </c>
      <c r="AI43" s="36">
        <v>0.01</v>
      </c>
      <c r="AJ43" s="35">
        <f>AH43*AI43</f>
        <v>0</v>
      </c>
      <c r="AK43" s="35"/>
      <c r="AL43" s="35">
        <f>(AJ43+AK43)</f>
        <v>0</v>
      </c>
      <c r="AM43" s="36">
        <v>0</v>
      </c>
      <c r="AN43" s="35">
        <f>(AL43*AM43)</f>
        <v>0</v>
      </c>
      <c r="AO43" s="35">
        <f>(AL43-AN43)</f>
        <v>0</v>
      </c>
      <c r="AP43" s="35">
        <v>0</v>
      </c>
      <c r="AQ43" s="35">
        <f>AO43-AP43</f>
        <v>0</v>
      </c>
      <c r="AR43" s="35"/>
      <c r="AS43" s="35"/>
      <c r="AT43" s="35">
        <f>(AQ43+AR43+AS43)</f>
        <v>0</v>
      </c>
      <c r="AU43" s="37"/>
    </row>
    <row r="44" spans="1:47" x14ac:dyDescent="0.2">
      <c r="A44" s="12"/>
      <c r="B44" s="12" t="s">
        <v>89</v>
      </c>
      <c r="C44" s="12" t="s">
        <v>66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2">
        <f>SUM(E44:Q44)</f>
        <v>0</v>
      </c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>
        <f>SUM(T44:AC44)</f>
        <v>0</v>
      </c>
      <c r="AF44" s="35">
        <f>(D44-S44)</f>
        <v>0</v>
      </c>
      <c r="AG44" s="35">
        <f>(AE44)</f>
        <v>0</v>
      </c>
      <c r="AH44" s="35">
        <f>(AF44-AG44)</f>
        <v>0</v>
      </c>
      <c r="AI44" s="36">
        <v>2.9000000000000001E-2</v>
      </c>
      <c r="AJ44" s="35">
        <f>AH44*AI44</f>
        <v>0</v>
      </c>
      <c r="AK44" s="35"/>
      <c r="AL44" s="35">
        <f>(AJ44+AK44)</f>
        <v>0</v>
      </c>
      <c r="AM44" s="36">
        <v>0</v>
      </c>
      <c r="AN44" s="35">
        <f>(AL44*AM44)</f>
        <v>0</v>
      </c>
      <c r="AO44" s="35">
        <f>(AL44-AN44)</f>
        <v>0</v>
      </c>
      <c r="AP44" s="35">
        <v>0</v>
      </c>
      <c r="AQ44" s="35">
        <f>AO44-AP44</f>
        <v>0</v>
      </c>
      <c r="AR44" s="35"/>
      <c r="AS44" s="35"/>
      <c r="AT44" s="35">
        <f>(AQ44+AR44+AS44)</f>
        <v>0</v>
      </c>
      <c r="AU44" s="35">
        <f>SUM(AT44+AT45)</f>
        <v>0</v>
      </c>
    </row>
    <row r="45" spans="1:47" x14ac:dyDescent="0.2">
      <c r="A45" s="1"/>
      <c r="B45" s="1" t="s">
        <v>89</v>
      </c>
      <c r="C45" s="1" t="s">
        <v>76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2">
        <f>(S44)</f>
        <v>0</v>
      </c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>
        <f>SUM(T45:AC45)</f>
        <v>0</v>
      </c>
      <c r="AF45" s="35">
        <f>(D44-S44)</f>
        <v>0</v>
      </c>
      <c r="AG45" s="35">
        <f>(AE45)</f>
        <v>0</v>
      </c>
      <c r="AH45" s="35">
        <f>(AF45-AG45)</f>
        <v>0</v>
      </c>
      <c r="AI45" s="36">
        <v>0.04</v>
      </c>
      <c r="AJ45" s="35">
        <f>AH45*AI45</f>
        <v>0</v>
      </c>
      <c r="AK45" s="35"/>
      <c r="AL45" s="35">
        <f>(AJ45+AK45)</f>
        <v>0</v>
      </c>
      <c r="AM45" s="36">
        <v>3.3300000000000003E-2</v>
      </c>
      <c r="AN45" s="35">
        <f>(AL45*AM45)</f>
        <v>0</v>
      </c>
      <c r="AO45" s="35">
        <f>(AL45-AN45)</f>
        <v>0</v>
      </c>
      <c r="AP45" s="35">
        <v>0</v>
      </c>
      <c r="AQ45" s="35">
        <f>AO45-AP45</f>
        <v>0</v>
      </c>
      <c r="AR45" s="35"/>
      <c r="AS45" s="35"/>
      <c r="AT45" s="35">
        <f>(AQ45+AR45+AS45)</f>
        <v>0</v>
      </c>
      <c r="AU45" s="37"/>
    </row>
    <row r="46" spans="1:47" x14ac:dyDescent="0.2">
      <c r="A46" s="12"/>
      <c r="B46" s="12" t="s">
        <v>90</v>
      </c>
      <c r="C46" s="12" t="s">
        <v>66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2">
        <f>SUM(E46:Q46)</f>
        <v>0</v>
      </c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>
        <f>SUM(T46:AC46)</f>
        <v>0</v>
      </c>
      <c r="AF46" s="35">
        <f>(D46-S46)</f>
        <v>0</v>
      </c>
      <c r="AG46" s="35">
        <f>(AE46)</f>
        <v>0</v>
      </c>
      <c r="AH46" s="35">
        <f>(AF46-AG46)</f>
        <v>0</v>
      </c>
      <c r="AI46" s="36">
        <v>2.9000000000000001E-2</v>
      </c>
      <c r="AJ46" s="35">
        <f>AH46*AI46</f>
        <v>0</v>
      </c>
      <c r="AK46" s="35"/>
      <c r="AL46" s="35">
        <f>(AJ46+AK46)</f>
        <v>0</v>
      </c>
      <c r="AM46" s="36">
        <v>0</v>
      </c>
      <c r="AN46" s="35">
        <f>(AL46*AM46)</f>
        <v>0</v>
      </c>
      <c r="AO46" s="35">
        <f>(AL46-AN46)</f>
        <v>0</v>
      </c>
      <c r="AP46" s="35">
        <v>0</v>
      </c>
      <c r="AQ46" s="35">
        <f>AO46-AP46</f>
        <v>0</v>
      </c>
      <c r="AR46" s="35"/>
      <c r="AS46" s="35"/>
      <c r="AT46" s="35">
        <f>(AQ46+AR46+AS46)</f>
        <v>0</v>
      </c>
      <c r="AU46" s="35">
        <f>SUM(AT46+AT47)</f>
        <v>0</v>
      </c>
    </row>
    <row r="47" spans="1:47" x14ac:dyDescent="0.2">
      <c r="A47" s="1"/>
      <c r="B47" s="1" t="s">
        <v>90</v>
      </c>
      <c r="C47" s="1" t="s">
        <v>76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2">
        <f>(S46)</f>
        <v>0</v>
      </c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>
        <f>SUM(T47:AC47)</f>
        <v>0</v>
      </c>
      <c r="AF47" s="35">
        <f>(D46-S46)</f>
        <v>0</v>
      </c>
      <c r="AG47" s="35">
        <f>(AE47)</f>
        <v>0</v>
      </c>
      <c r="AH47" s="35">
        <f>(AF47-AG47)</f>
        <v>0</v>
      </c>
      <c r="AI47" s="36">
        <v>3.5000000000000003E-2</v>
      </c>
      <c r="AJ47" s="35">
        <f>AH47*AI47</f>
        <v>0</v>
      </c>
      <c r="AK47" s="35"/>
      <c r="AL47" s="35">
        <f>(AJ47+AK47)</f>
        <v>0</v>
      </c>
      <c r="AM47" s="36">
        <v>3.3300000000000003E-2</v>
      </c>
      <c r="AN47" s="35">
        <f>(AL47*AM47)</f>
        <v>0</v>
      </c>
      <c r="AO47" s="35">
        <f>(AL47-AN47)</f>
        <v>0</v>
      </c>
      <c r="AP47" s="35">
        <v>0</v>
      </c>
      <c r="AQ47" s="35">
        <f>AO47-AP47</f>
        <v>0</v>
      </c>
      <c r="AR47" s="35"/>
      <c r="AS47" s="35"/>
      <c r="AT47" s="35">
        <f>(AQ47+AR47+AS47)</f>
        <v>0</v>
      </c>
      <c r="AU47" s="37"/>
    </row>
    <row r="48" spans="1:47" x14ac:dyDescent="0.2">
      <c r="A48" s="15"/>
      <c r="B48" s="15" t="s">
        <v>91</v>
      </c>
      <c r="C48" s="15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2">
        <f>SUM(E48:Q48)</f>
        <v>0</v>
      </c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>
        <f>SUM(T48:AC48)</f>
        <v>0</v>
      </c>
      <c r="AF48" s="35">
        <f>(D48-S48)</f>
        <v>0</v>
      </c>
      <c r="AG48" s="35">
        <f>(AE48)</f>
        <v>0</v>
      </c>
      <c r="AH48" s="35">
        <f>(AF48-AG48)</f>
        <v>0</v>
      </c>
      <c r="AI48" s="36">
        <v>2.9000000000000001E-2</v>
      </c>
      <c r="AJ48" s="35">
        <f>AH48*AI48</f>
        <v>0</v>
      </c>
      <c r="AK48" s="35"/>
      <c r="AL48" s="35">
        <f>(AJ48+AK48)</f>
        <v>0</v>
      </c>
      <c r="AM48" s="36">
        <v>0</v>
      </c>
      <c r="AN48" s="35">
        <f>(AL48*AM48)</f>
        <v>0</v>
      </c>
      <c r="AO48" s="35">
        <f>(AL48-AN48)</f>
        <v>0</v>
      </c>
      <c r="AP48" s="35">
        <v>0</v>
      </c>
      <c r="AQ48" s="35">
        <f>AO48-AP48</f>
        <v>0</v>
      </c>
      <c r="AR48" s="35"/>
      <c r="AS48" s="35"/>
      <c r="AT48" s="35">
        <f>(AQ48+AR48+AS48)</f>
        <v>0</v>
      </c>
      <c r="AU48" s="35">
        <f>SUM(AT48+AT49)</f>
        <v>0</v>
      </c>
    </row>
    <row r="49" spans="1:47" x14ac:dyDescent="0.2">
      <c r="A49" s="1"/>
      <c r="B49" s="1" t="s">
        <v>91</v>
      </c>
      <c r="C49" s="1" t="s">
        <v>76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2">
        <f>(S48)</f>
        <v>0</v>
      </c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>
        <f>SUM(T49:AC49)</f>
        <v>0</v>
      </c>
      <c r="AF49" s="35">
        <f>(D48-S48)</f>
        <v>0</v>
      </c>
      <c r="AG49" s="35">
        <f>(AE49)</f>
        <v>0</v>
      </c>
      <c r="AH49" s="35">
        <f>(AF49-AG49)</f>
        <v>0</v>
      </c>
      <c r="AI49" s="36">
        <v>0.03</v>
      </c>
      <c r="AJ49" s="35">
        <f>AH49*AI49</f>
        <v>0</v>
      </c>
      <c r="AK49" s="35"/>
      <c r="AL49" s="35">
        <f>(AJ49+AK49)</f>
        <v>0</v>
      </c>
      <c r="AM49" s="36">
        <v>3.3300000000000003E-2</v>
      </c>
      <c r="AN49" s="35">
        <f>(AL49*AM49)</f>
        <v>0</v>
      </c>
      <c r="AO49" s="35">
        <f>(AL49-AN49)</f>
        <v>0</v>
      </c>
      <c r="AP49" s="35">
        <v>0</v>
      </c>
      <c r="AQ49" s="35">
        <f>AO49-AP49</f>
        <v>0</v>
      </c>
      <c r="AR49" s="35"/>
      <c r="AS49" s="35"/>
      <c r="AT49" s="35">
        <f>(AQ49+AR49+AS49)</f>
        <v>0</v>
      </c>
      <c r="AU49" s="37"/>
    </row>
    <row r="50" spans="1:47" x14ac:dyDescent="0.2">
      <c r="A50" s="15"/>
      <c r="B50" s="15" t="s">
        <v>92</v>
      </c>
      <c r="C50" s="15" t="s">
        <v>66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2">
        <f>SUM(E50:Q50)</f>
        <v>0</v>
      </c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>
        <f>SUM(T50:AC50)</f>
        <v>0</v>
      </c>
      <c r="AF50" s="35">
        <f>(D50-S50)</f>
        <v>0</v>
      </c>
      <c r="AG50" s="35">
        <f>(AE50)</f>
        <v>0</v>
      </c>
      <c r="AH50" s="35">
        <f>(AF50-AG50)</f>
        <v>0</v>
      </c>
      <c r="AI50" s="36">
        <v>2.9000000000000001E-2</v>
      </c>
      <c r="AJ50" s="35">
        <f>AH50*AI50</f>
        <v>0</v>
      </c>
      <c r="AK50" s="35"/>
      <c r="AL50" s="35">
        <f>(AJ50+AK50)</f>
        <v>0</v>
      </c>
      <c r="AM50" s="36">
        <v>0</v>
      </c>
      <c r="AN50" s="35">
        <f>(AL50*AM50)</f>
        <v>0</v>
      </c>
      <c r="AO50" s="35">
        <f>(AL50-AN50)</f>
        <v>0</v>
      </c>
      <c r="AP50" s="35">
        <v>0</v>
      </c>
      <c r="AQ50" s="35">
        <f>AO50-AP50</f>
        <v>0</v>
      </c>
      <c r="AR50" s="35"/>
      <c r="AS50" s="35"/>
      <c r="AT50" s="35">
        <f>(AQ50+AR50+AS50)</f>
        <v>0</v>
      </c>
      <c r="AU50" s="35">
        <f>SUM(AT50+AT51)</f>
        <v>0</v>
      </c>
    </row>
    <row r="51" spans="1:47" x14ac:dyDescent="0.2">
      <c r="A51" s="1"/>
      <c r="B51" s="1" t="s">
        <v>92</v>
      </c>
      <c r="C51" s="1" t="s">
        <v>76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2">
        <f>(S50)</f>
        <v>0</v>
      </c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>
        <f>SUM(T51:AC51)</f>
        <v>0</v>
      </c>
      <c r="AF51" s="35">
        <f>(D50-S50)</f>
        <v>0</v>
      </c>
      <c r="AG51" s="35">
        <f>(AE51)</f>
        <v>0</v>
      </c>
      <c r="AH51" s="35">
        <f>(AF51-AG51)</f>
        <v>0</v>
      </c>
      <c r="AI51" s="36">
        <v>3.5999999999999997E-2</v>
      </c>
      <c r="AJ51" s="35">
        <f>AH51*AI51</f>
        <v>0</v>
      </c>
      <c r="AK51" s="35"/>
      <c r="AL51" s="35">
        <f>(AJ51+AK51)</f>
        <v>0</v>
      </c>
      <c r="AM51" s="36">
        <v>3.3300000000000003E-2</v>
      </c>
      <c r="AN51" s="35">
        <f>(AL51*AM51)</f>
        <v>0</v>
      </c>
      <c r="AO51" s="35">
        <f>(AL51-AN51)</f>
        <v>0</v>
      </c>
      <c r="AP51" s="35">
        <v>0</v>
      </c>
      <c r="AQ51" s="35">
        <f>AO51-AP51</f>
        <v>0</v>
      </c>
      <c r="AR51" s="35"/>
      <c r="AS51" s="35"/>
      <c r="AT51" s="35">
        <f>(AQ51+AR51+AS51)</f>
        <v>0</v>
      </c>
      <c r="AU51" s="37"/>
    </row>
    <row r="52" spans="1:47" x14ac:dyDescent="0.2">
      <c r="A52" s="17"/>
      <c r="B52" s="17" t="s">
        <v>93</v>
      </c>
      <c r="C52" s="17" t="s">
        <v>66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2">
        <f>SUM(E52:Q52)</f>
        <v>0</v>
      </c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>
        <f>SUM(T52:AC52)</f>
        <v>0</v>
      </c>
      <c r="AF52" s="35">
        <f>(D52-S52)</f>
        <v>0</v>
      </c>
      <c r="AG52" s="35">
        <f>(AE52)</f>
        <v>0</v>
      </c>
      <c r="AH52" s="35">
        <f>(AF52-AG52)</f>
        <v>0</v>
      </c>
      <c r="AI52" s="36">
        <v>2.9000000000000001E-2</v>
      </c>
      <c r="AJ52" s="35">
        <f>AH52*AI52</f>
        <v>0</v>
      </c>
      <c r="AK52" s="35"/>
      <c r="AL52" s="35">
        <f>(AJ52+AK52)</f>
        <v>0</v>
      </c>
      <c r="AM52" s="36">
        <v>0</v>
      </c>
      <c r="AN52" s="35">
        <f>(AL52*AM52)</f>
        <v>0</v>
      </c>
      <c r="AO52" s="35">
        <f>(AL52-AN52)</f>
        <v>0</v>
      </c>
      <c r="AP52" s="35">
        <v>0</v>
      </c>
      <c r="AQ52" s="35">
        <f>AO52-AP52</f>
        <v>0</v>
      </c>
      <c r="AR52" s="35"/>
      <c r="AS52" s="35"/>
      <c r="AT52" s="35">
        <f>(AQ52+AR52+AS52)</f>
        <v>0</v>
      </c>
      <c r="AU52" s="35">
        <f>SUM(AT52+AT53+AT54)</f>
        <v>0</v>
      </c>
    </row>
    <row r="53" spans="1:47" x14ac:dyDescent="0.2">
      <c r="A53" s="1"/>
      <c r="B53" s="1" t="s">
        <v>93</v>
      </c>
      <c r="C53" s="1" t="s">
        <v>76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2">
        <f>(S52)</f>
        <v>0</v>
      </c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>
        <f>SUM(T53:AC53)</f>
        <v>0</v>
      </c>
      <c r="AF53" s="35">
        <f>(D52-S52)</f>
        <v>0</v>
      </c>
      <c r="AG53" s="35">
        <f>(AE53)</f>
        <v>0</v>
      </c>
      <c r="AH53" s="35">
        <f>(AF53-AG53)</f>
        <v>0</v>
      </c>
      <c r="AI53" s="36">
        <v>3.5000000000000003E-2</v>
      </c>
      <c r="AJ53" s="35">
        <f>AH53*AI53</f>
        <v>0</v>
      </c>
      <c r="AK53" s="35"/>
      <c r="AL53" s="35">
        <f>(AJ53+AK53)</f>
        <v>0</v>
      </c>
      <c r="AM53" s="36">
        <v>3.3300000000000003E-2</v>
      </c>
      <c r="AN53" s="35">
        <f>(AL53*AM53)</f>
        <v>0</v>
      </c>
      <c r="AO53" s="35">
        <f>(AL53-AN53)</f>
        <v>0</v>
      </c>
      <c r="AP53" s="35">
        <v>0</v>
      </c>
      <c r="AQ53" s="35">
        <f>AO53-AP53</f>
        <v>0</v>
      </c>
      <c r="AR53" s="35"/>
      <c r="AS53" s="35"/>
      <c r="AT53" s="35">
        <f>(AQ53+AR53+AS53)</f>
        <v>0</v>
      </c>
      <c r="AU53" s="37"/>
    </row>
    <row r="54" spans="1:47" x14ac:dyDescent="0.2">
      <c r="A54" s="1"/>
      <c r="B54" s="1" t="s">
        <v>93</v>
      </c>
      <c r="C54" s="1" t="s">
        <v>67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2">
        <f>S52</f>
        <v>0</v>
      </c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>
        <f>SUM(T54:AC54)</f>
        <v>0</v>
      </c>
      <c r="AF54" s="35">
        <f>(D52-S52)</f>
        <v>0</v>
      </c>
      <c r="AG54" s="35">
        <f>(AE54)</f>
        <v>0</v>
      </c>
      <c r="AH54" s="35">
        <f>(AF54-AG54)</f>
        <v>0</v>
      </c>
      <c r="AI54" s="36">
        <v>0.01</v>
      </c>
      <c r="AJ54" s="35">
        <f>AH54*AI54</f>
        <v>0</v>
      </c>
      <c r="AK54" s="35"/>
      <c r="AL54" s="35">
        <f>(AJ54+AK54)</f>
        <v>0</v>
      </c>
      <c r="AM54" s="36">
        <v>3.3300000000000003E-2</v>
      </c>
      <c r="AN54" s="35">
        <f>(AL54*AM54)</f>
        <v>0</v>
      </c>
      <c r="AO54" s="35">
        <f>(AL54-AN54)</f>
        <v>0</v>
      </c>
      <c r="AP54" s="35">
        <v>0</v>
      </c>
      <c r="AQ54" s="35">
        <f>AO54-AP54</f>
        <v>0</v>
      </c>
      <c r="AR54" s="35"/>
      <c r="AS54" s="35"/>
      <c r="AT54" s="35">
        <f>(AQ54+AR54+AS54)</f>
        <v>0</v>
      </c>
      <c r="AU54" s="37"/>
    </row>
    <row r="55" spans="1:47" x14ac:dyDescent="0.2">
      <c r="A55" s="12"/>
      <c r="B55" s="12" t="s">
        <v>94</v>
      </c>
      <c r="C55" s="12" t="s">
        <v>66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2">
        <f>SUM(E55:Q55)</f>
        <v>0</v>
      </c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>
        <f>SUM(T55:AC55)</f>
        <v>0</v>
      </c>
      <c r="AF55" s="35">
        <f>(D55-S55)</f>
        <v>0</v>
      </c>
      <c r="AG55" s="35">
        <f>(AE55)</f>
        <v>0</v>
      </c>
      <c r="AH55" s="35">
        <f>(AF55-AG55)</f>
        <v>0</v>
      </c>
      <c r="AI55" s="36">
        <v>2.9000000000000001E-2</v>
      </c>
      <c r="AJ55" s="35">
        <f>AH55*AI55</f>
        <v>0</v>
      </c>
      <c r="AK55" s="35"/>
      <c r="AL55" s="35">
        <f>(AJ55+AK55)</f>
        <v>0</v>
      </c>
      <c r="AM55" s="36">
        <v>0</v>
      </c>
      <c r="AN55" s="35">
        <f>(AL55*AM55)</f>
        <v>0</v>
      </c>
      <c r="AO55" s="35">
        <f>(AL55-AN55)</f>
        <v>0</v>
      </c>
      <c r="AP55" s="35">
        <v>0</v>
      </c>
      <c r="AQ55" s="35">
        <f>AO55-AP55</f>
        <v>0</v>
      </c>
      <c r="AR55" s="35"/>
      <c r="AS55" s="35"/>
      <c r="AT55" s="35">
        <f>(AQ55+AR55+AS55)</f>
        <v>0</v>
      </c>
      <c r="AU55" s="35">
        <f>SUM(AT55+AT56)</f>
        <v>0</v>
      </c>
    </row>
    <row r="56" spans="1:47" x14ac:dyDescent="0.2">
      <c r="A56" s="1"/>
      <c r="B56" s="1" t="s">
        <v>94</v>
      </c>
      <c r="C56" s="1" t="s">
        <v>76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2">
        <f>(S55)</f>
        <v>0</v>
      </c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>
        <f>SUM(T56:AC56)</f>
        <v>0</v>
      </c>
      <c r="AF56" s="35">
        <f>(D55-S55)</f>
        <v>0</v>
      </c>
      <c r="AG56" s="35">
        <f>(AE56)</f>
        <v>0</v>
      </c>
      <c r="AH56" s="35">
        <f>(AF56-AG56)</f>
        <v>0</v>
      </c>
      <c r="AI56" s="36">
        <v>3.5000000000000003E-2</v>
      </c>
      <c r="AJ56" s="35">
        <f>AH56*AI56</f>
        <v>0</v>
      </c>
      <c r="AK56" s="35"/>
      <c r="AL56" s="35">
        <f>(AJ56+AK56)</f>
        <v>0</v>
      </c>
      <c r="AM56" s="36">
        <v>3.3300000000000003E-2</v>
      </c>
      <c r="AN56" s="35">
        <f>(AL56*AM56)</f>
        <v>0</v>
      </c>
      <c r="AO56" s="35">
        <f>(AL56-AN56)</f>
        <v>0</v>
      </c>
      <c r="AP56" s="35">
        <v>0</v>
      </c>
      <c r="AQ56" s="35">
        <f>AO56-AP56</f>
        <v>0</v>
      </c>
      <c r="AR56" s="35"/>
      <c r="AS56" s="35"/>
      <c r="AT56" s="35">
        <f>(AQ56+AR56+AS56)</f>
        <v>0</v>
      </c>
      <c r="AU56" s="37"/>
    </row>
    <row r="57" spans="1:47" x14ac:dyDescent="0.2">
      <c r="A57" s="15"/>
      <c r="B57" s="15" t="s">
        <v>95</v>
      </c>
      <c r="C57" s="15" t="s">
        <v>66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2">
        <f>SUM(E57:Q57)</f>
        <v>0</v>
      </c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>
        <f>SUM(T57:AC57)</f>
        <v>0</v>
      </c>
      <c r="AF57" s="35">
        <f>(D57-S57)</f>
        <v>0</v>
      </c>
      <c r="AG57" s="35">
        <f>(AE57)</f>
        <v>0</v>
      </c>
      <c r="AH57" s="35">
        <f>(AF57-AG57)</f>
        <v>0</v>
      </c>
      <c r="AI57" s="36">
        <v>2.9000000000000001E-2</v>
      </c>
      <c r="AJ57" s="35">
        <f>AH57*AI57</f>
        <v>0</v>
      </c>
      <c r="AK57" s="35"/>
      <c r="AL57" s="35">
        <f>(AJ57+AK57)</f>
        <v>0</v>
      </c>
      <c r="AM57" s="36">
        <v>0</v>
      </c>
      <c r="AN57" s="35">
        <f>(AL57*AM57)</f>
        <v>0</v>
      </c>
      <c r="AO57" s="35">
        <f>(AL57-AN57)</f>
        <v>0</v>
      </c>
      <c r="AP57" s="35">
        <v>0</v>
      </c>
      <c r="AQ57" s="35">
        <f>AO57-AP57</f>
        <v>0</v>
      </c>
      <c r="AR57" s="35"/>
      <c r="AS57" s="35"/>
      <c r="AT57" s="35">
        <f>(AQ57+AR57+AS57)</f>
        <v>0</v>
      </c>
      <c r="AU57" s="35">
        <f>SUM(AT57+AT58)</f>
        <v>0</v>
      </c>
    </row>
    <row r="58" spans="1:47" x14ac:dyDescent="0.2">
      <c r="A58" s="1"/>
      <c r="B58" s="1" t="s">
        <v>95</v>
      </c>
      <c r="C58" s="1" t="s">
        <v>76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2">
        <f>(S57)</f>
        <v>0</v>
      </c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>
        <f>SUM(T58:AC58)</f>
        <v>0</v>
      </c>
      <c r="AF58" s="35">
        <f>(D57-S57)</f>
        <v>0</v>
      </c>
      <c r="AG58" s="35">
        <f>(AE58)</f>
        <v>0</v>
      </c>
      <c r="AH58" s="35">
        <f>(AF58-AG58)</f>
        <v>0</v>
      </c>
      <c r="AI58" s="36">
        <v>0.03</v>
      </c>
      <c r="AJ58" s="35">
        <f>AH58*AI58</f>
        <v>0</v>
      </c>
      <c r="AK58" s="35"/>
      <c r="AL58" s="35">
        <f>(AJ58+AK58)</f>
        <v>0</v>
      </c>
      <c r="AM58" s="36">
        <v>0</v>
      </c>
      <c r="AN58" s="35">
        <f>(AL58*AM58)</f>
        <v>0</v>
      </c>
      <c r="AO58" s="35">
        <f>(AL58-AN58)</f>
        <v>0</v>
      </c>
      <c r="AP58" s="35">
        <v>0</v>
      </c>
      <c r="AQ58" s="35">
        <f>AO58-AP58</f>
        <v>0</v>
      </c>
      <c r="AR58" s="35"/>
      <c r="AS58" s="35"/>
      <c r="AT58" s="35">
        <f>(AQ58+AR58+AS58)</f>
        <v>0</v>
      </c>
      <c r="AU58" s="37"/>
    </row>
    <row r="59" spans="1:47" x14ac:dyDescent="0.2">
      <c r="A59" s="12"/>
      <c r="B59" s="12" t="s">
        <v>96</v>
      </c>
      <c r="C59" s="12" t="s">
        <v>66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2">
        <f>SUM(E59:Q59)</f>
        <v>0</v>
      </c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>
        <f>SUM(T59:AC59)</f>
        <v>0</v>
      </c>
      <c r="AF59" s="35">
        <f>(D59-S59)</f>
        <v>0</v>
      </c>
      <c r="AG59" s="35">
        <f>(AE59)</f>
        <v>0</v>
      </c>
      <c r="AH59" s="35">
        <f>(AF59-AG59)</f>
        <v>0</v>
      </c>
      <c r="AI59" s="36">
        <v>2.9000000000000001E-2</v>
      </c>
      <c r="AJ59" s="35">
        <f>AH59*AI59</f>
        <v>0</v>
      </c>
      <c r="AK59" s="35"/>
      <c r="AL59" s="35">
        <f>(AJ59+AK59)</f>
        <v>0</v>
      </c>
      <c r="AM59" s="36">
        <v>0</v>
      </c>
      <c r="AN59" s="35">
        <f>(AL59*AM59)</f>
        <v>0</v>
      </c>
      <c r="AO59" s="35">
        <f>(AL59-AN59)</f>
        <v>0</v>
      </c>
      <c r="AP59" s="35">
        <v>0</v>
      </c>
      <c r="AQ59" s="35">
        <f>AO59-AP59</f>
        <v>0</v>
      </c>
      <c r="AR59" s="35"/>
      <c r="AS59" s="35"/>
      <c r="AT59" s="35">
        <f>(AQ59+AR59+AS59)</f>
        <v>0</v>
      </c>
      <c r="AU59" s="35">
        <f>SUM(AT59+AT60)</f>
        <v>0</v>
      </c>
    </row>
    <row r="60" spans="1:47" x14ac:dyDescent="0.2">
      <c r="A60" s="1"/>
      <c r="B60" s="1" t="s">
        <v>96</v>
      </c>
      <c r="C60" s="1" t="s">
        <v>76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2">
        <f>(S59)</f>
        <v>0</v>
      </c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>
        <f>SUM(T60:AC60)</f>
        <v>0</v>
      </c>
      <c r="AF60" s="35">
        <f>(D59-S59)</f>
        <v>0</v>
      </c>
      <c r="AG60" s="35">
        <f>(AE60)</f>
        <v>0</v>
      </c>
      <c r="AH60" s="35">
        <f>(AF60-AG60)</f>
        <v>0</v>
      </c>
      <c r="AI60" s="36">
        <v>2.5000000000000001E-2</v>
      </c>
      <c r="AJ60" s="35">
        <f>AH60*AI60</f>
        <v>0</v>
      </c>
      <c r="AK60" s="35"/>
      <c r="AL60" s="35">
        <f>(AJ60+AK60)</f>
        <v>0</v>
      </c>
      <c r="AM60" s="36">
        <v>3.3300000000000003E-2</v>
      </c>
      <c r="AN60" s="35">
        <f>(AL60*AM60)</f>
        <v>0</v>
      </c>
      <c r="AO60" s="35">
        <f>(AL60-AN60)</f>
        <v>0</v>
      </c>
      <c r="AP60" s="35">
        <v>0</v>
      </c>
      <c r="AQ60" s="35">
        <f>AO60-AP60</f>
        <v>0</v>
      </c>
      <c r="AR60" s="35"/>
      <c r="AS60" s="35"/>
      <c r="AT60" s="35">
        <f>(AQ60+AR60+AS60)</f>
        <v>0</v>
      </c>
      <c r="AU60" s="37"/>
    </row>
    <row r="61" spans="1:47" x14ac:dyDescent="0.2">
      <c r="A61" s="15"/>
      <c r="B61" s="15" t="s">
        <v>97</v>
      </c>
      <c r="C61" s="15" t="s">
        <v>66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2">
        <f>SUM(E61:Q61)</f>
        <v>0</v>
      </c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>
        <f>SUM(T61:AC61)</f>
        <v>0</v>
      </c>
      <c r="AF61" s="35">
        <f>(D61-S61)</f>
        <v>0</v>
      </c>
      <c r="AG61" s="35">
        <f>(AE61)</f>
        <v>0</v>
      </c>
      <c r="AH61" s="35">
        <f>(AF61-AG61)</f>
        <v>0</v>
      </c>
      <c r="AI61" s="36">
        <v>2.9000000000000001E-2</v>
      </c>
      <c r="AJ61" s="35">
        <f>AH61*AI61</f>
        <v>0</v>
      </c>
      <c r="AK61" s="35"/>
      <c r="AL61" s="35">
        <f>(AJ61+AK61)</f>
        <v>0</v>
      </c>
      <c r="AM61" s="36">
        <v>0</v>
      </c>
      <c r="AN61" s="35">
        <f>(AL61*AM61)</f>
        <v>0</v>
      </c>
      <c r="AO61" s="35">
        <f>(AL61-AN61)</f>
        <v>0</v>
      </c>
      <c r="AP61" s="35">
        <v>0</v>
      </c>
      <c r="AQ61" s="35">
        <f>AO61-AP61</f>
        <v>0</v>
      </c>
      <c r="AR61" s="35"/>
      <c r="AS61" s="35"/>
      <c r="AT61" s="35">
        <f>(AQ61+AR61+AS61)</f>
        <v>0</v>
      </c>
      <c r="AU61" s="35">
        <f>SUM(AT61)</f>
        <v>0</v>
      </c>
    </row>
    <row r="62" spans="1:47" x14ac:dyDescent="0.2">
      <c r="A62" s="12"/>
      <c r="B62" s="12" t="s">
        <v>98</v>
      </c>
      <c r="C62" s="12" t="s">
        <v>66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2">
        <f>SUM(E62:Q62)</f>
        <v>0</v>
      </c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>
        <f>SUM(T62:AC62)</f>
        <v>0</v>
      </c>
      <c r="AF62" s="35">
        <f>(D62-S62)</f>
        <v>0</v>
      </c>
      <c r="AG62" s="35">
        <f>(AE62)</f>
        <v>0</v>
      </c>
      <c r="AH62" s="35">
        <f>(AF62-AG62)</f>
        <v>0</v>
      </c>
      <c r="AI62" s="36">
        <v>2.9000000000000001E-2</v>
      </c>
      <c r="AJ62" s="35">
        <f>AH62*AI62</f>
        <v>0</v>
      </c>
      <c r="AK62" s="35"/>
      <c r="AL62" s="35">
        <f>(AJ62+AK62)</f>
        <v>0</v>
      </c>
      <c r="AM62" s="36">
        <v>0</v>
      </c>
      <c r="AN62" s="35">
        <f>(AL62*AM62)</f>
        <v>0</v>
      </c>
      <c r="AO62" s="35">
        <f>(AL62-AN62)</f>
        <v>0</v>
      </c>
      <c r="AP62" s="35">
        <v>0</v>
      </c>
      <c r="AQ62" s="35">
        <f>AO62-AP62</f>
        <v>0</v>
      </c>
      <c r="AR62" s="35"/>
      <c r="AS62" s="35"/>
      <c r="AT62" s="35">
        <f>(AQ62+AR62+AS62)</f>
        <v>0</v>
      </c>
      <c r="AU62" s="35">
        <f>SUM(AT62+AT63)</f>
        <v>0</v>
      </c>
    </row>
    <row r="63" spans="1:47" x14ac:dyDescent="0.2">
      <c r="A63" s="1"/>
      <c r="B63" s="1" t="s">
        <v>98</v>
      </c>
      <c r="C63" s="1" t="s">
        <v>76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2">
        <f>(S62)</f>
        <v>0</v>
      </c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>
        <f>SUM(T63:AC63)</f>
        <v>0</v>
      </c>
      <c r="AF63" s="35">
        <f>(D62-S62)</f>
        <v>0</v>
      </c>
      <c r="AG63" s="35">
        <f>(AE63)</f>
        <v>0</v>
      </c>
      <c r="AH63" s="35">
        <f>(AF63-AG63)</f>
        <v>0</v>
      </c>
      <c r="AI63" s="36">
        <v>0.02</v>
      </c>
      <c r="AJ63" s="35">
        <f>AH63*AI63</f>
        <v>0</v>
      </c>
      <c r="AK63" s="35"/>
      <c r="AL63" s="35">
        <f>(AJ63+AK63)</f>
        <v>0</v>
      </c>
      <c r="AM63" s="36">
        <v>0</v>
      </c>
      <c r="AN63" s="35">
        <f>(AL63*AM63)</f>
        <v>0</v>
      </c>
      <c r="AO63" s="35">
        <f>(AL63-AN63)</f>
        <v>0</v>
      </c>
      <c r="AP63" s="35">
        <v>0</v>
      </c>
      <c r="AQ63" s="35">
        <f>AO63-AP63</f>
        <v>0</v>
      </c>
      <c r="AR63" s="35"/>
      <c r="AS63" s="35"/>
      <c r="AT63" s="35">
        <f>(AQ63+AR63+AS63)</f>
        <v>0</v>
      </c>
      <c r="AU63" s="37"/>
    </row>
    <row r="64" spans="1:47" x14ac:dyDescent="0.2">
      <c r="A64" s="15"/>
      <c r="B64" s="15" t="s">
        <v>99</v>
      </c>
      <c r="C64" s="15" t="s">
        <v>66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">
        <f>SUM(E64:Q64)</f>
        <v>0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>
        <f>SUM(T64:AC64)</f>
        <v>0</v>
      </c>
      <c r="AF64" s="35">
        <f>(D64-S64)</f>
        <v>0</v>
      </c>
      <c r="AG64" s="35">
        <f>(AE64)</f>
        <v>0</v>
      </c>
      <c r="AH64" s="35">
        <f>(AF64-AG64)</f>
        <v>0</v>
      </c>
      <c r="AI64" s="36">
        <v>2.9000000000000001E-2</v>
      </c>
      <c r="AJ64" s="35">
        <f>AH64*AI64</f>
        <v>0</v>
      </c>
      <c r="AK64" s="35"/>
      <c r="AL64" s="35">
        <f>(AJ64+AK64)</f>
        <v>0</v>
      </c>
      <c r="AM64" s="36">
        <v>0</v>
      </c>
      <c r="AN64" s="35">
        <f>(AL64*AM64)</f>
        <v>0</v>
      </c>
      <c r="AO64" s="35">
        <f>(AL64-AN64)</f>
        <v>0</v>
      </c>
      <c r="AP64" s="35">
        <v>0</v>
      </c>
      <c r="AQ64" s="35">
        <f>AO64-AP64</f>
        <v>0</v>
      </c>
      <c r="AR64" s="35"/>
      <c r="AS64" s="35"/>
      <c r="AT64" s="35">
        <f>(AQ64+AR64+AS64)</f>
        <v>0</v>
      </c>
      <c r="AU64" s="35">
        <f>SUM(AT64+AT65)</f>
        <v>0</v>
      </c>
    </row>
    <row r="65" spans="1:47" x14ac:dyDescent="0.2">
      <c r="A65" s="1"/>
      <c r="B65" s="1" t="s">
        <v>99</v>
      </c>
      <c r="C65" s="1" t="s">
        <v>76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2">
        <f>(S64)</f>
        <v>0</v>
      </c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>
        <f>SUM(T65:AC65)</f>
        <v>0</v>
      </c>
      <c r="AF65" s="35">
        <f>(D64-S64)</f>
        <v>0</v>
      </c>
      <c r="AG65" s="35">
        <f>(AE65)</f>
        <v>0</v>
      </c>
      <c r="AH65" s="35">
        <f>(AF65-AG65)</f>
        <v>0</v>
      </c>
      <c r="AI65" s="36">
        <v>0.02</v>
      </c>
      <c r="AJ65" s="35">
        <f>AH65*AI65</f>
        <v>0</v>
      </c>
      <c r="AK65" s="35"/>
      <c r="AL65" s="35">
        <f>(AJ65+AK65)</f>
        <v>0</v>
      </c>
      <c r="AM65" s="36">
        <v>3.3300000000000003E-2</v>
      </c>
      <c r="AN65" s="35">
        <f>(AL65*AM65)</f>
        <v>0</v>
      </c>
      <c r="AO65" s="35">
        <f>(AL65-AN65)</f>
        <v>0</v>
      </c>
      <c r="AP65" s="35">
        <v>0</v>
      </c>
      <c r="AQ65" s="35">
        <f>AO65-AP65</f>
        <v>0</v>
      </c>
      <c r="AR65" s="35"/>
      <c r="AS65" s="35"/>
      <c r="AT65" s="35">
        <f>(AQ65+AR65+AS65)</f>
        <v>0</v>
      </c>
      <c r="AU65" s="37"/>
    </row>
    <row r="66" spans="1:47" x14ac:dyDescent="0.2">
      <c r="A66" s="12"/>
      <c r="B66" s="12" t="s">
        <v>100</v>
      </c>
      <c r="C66" s="12" t="s">
        <v>66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2">
        <f>SUM(E66:Q66)</f>
        <v>0</v>
      </c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>
        <f>SUM(T66:AC66)</f>
        <v>0</v>
      </c>
      <c r="AF66" s="35">
        <f>(D66-S66)</f>
        <v>0</v>
      </c>
      <c r="AG66" s="35">
        <f>(AE66)</f>
        <v>0</v>
      </c>
      <c r="AH66" s="35">
        <f>(AF66-AG66)</f>
        <v>0</v>
      </c>
      <c r="AI66" s="36">
        <v>2.9000000000000001E-2</v>
      </c>
      <c r="AJ66" s="35">
        <f>AH66*AI66</f>
        <v>0</v>
      </c>
      <c r="AK66" s="35"/>
      <c r="AL66" s="35">
        <f>(AJ66+AK66)</f>
        <v>0</v>
      </c>
      <c r="AM66" s="36">
        <v>0</v>
      </c>
      <c r="AN66" s="35">
        <f>(AL66*AM66)</f>
        <v>0</v>
      </c>
      <c r="AO66" s="35">
        <f>(AL66-AN66)</f>
        <v>0</v>
      </c>
      <c r="AP66" s="35">
        <v>0</v>
      </c>
      <c r="AQ66" s="35">
        <f>AO66-AP66</f>
        <v>0</v>
      </c>
      <c r="AR66" s="35"/>
      <c r="AS66" s="35"/>
      <c r="AT66" s="35">
        <f>(AQ66+AR66+AS66)</f>
        <v>0</v>
      </c>
      <c r="AU66" s="35">
        <f>SUM(AT66+AT67)</f>
        <v>0</v>
      </c>
    </row>
    <row r="67" spans="1:47" x14ac:dyDescent="0.2">
      <c r="A67" s="1"/>
      <c r="B67" s="1" t="s">
        <v>100</v>
      </c>
      <c r="C67" s="1" t="s">
        <v>76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2">
        <f>(S66)</f>
        <v>0</v>
      </c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>
        <f>SUM(T67:AC67)</f>
        <v>0</v>
      </c>
      <c r="AF67" s="35">
        <f>(D66-S66)</f>
        <v>0</v>
      </c>
      <c r="AG67" s="35">
        <f>(AE67)</f>
        <v>0</v>
      </c>
      <c r="AH67" s="35">
        <f>(AF67-AG67)</f>
        <v>0</v>
      </c>
      <c r="AI67" s="36">
        <v>0.03</v>
      </c>
      <c r="AJ67" s="35">
        <f>AH67*AI67</f>
        <v>0</v>
      </c>
      <c r="AK67" s="35"/>
      <c r="AL67" s="35">
        <f>(AJ67+AK67)</f>
        <v>0</v>
      </c>
      <c r="AM67" s="36">
        <v>3.3300000000000003E-2</v>
      </c>
      <c r="AN67" s="35">
        <f>(AL67*AM67)</f>
        <v>0</v>
      </c>
      <c r="AO67" s="35">
        <f>(AL67-AN67)</f>
        <v>0</v>
      </c>
      <c r="AP67" s="35">
        <v>0</v>
      </c>
      <c r="AQ67" s="35">
        <f>AO67-AP67</f>
        <v>0</v>
      </c>
      <c r="AR67" s="35"/>
      <c r="AS67" s="35"/>
      <c r="AT67" s="35">
        <f>(AQ67+AR67+AS67)</f>
        <v>0</v>
      </c>
      <c r="AU67" s="37"/>
    </row>
    <row r="68" spans="1:47" x14ac:dyDescent="0.2">
      <c r="A68" s="15"/>
      <c r="B68" s="15" t="s">
        <v>101</v>
      </c>
      <c r="C68" s="15" t="s">
        <v>66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2">
        <f>SUM(E68:Q68)</f>
        <v>0</v>
      </c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>
        <f>SUM(T68:AC68)</f>
        <v>0</v>
      </c>
      <c r="AF68" s="35">
        <f>(D68-S68)</f>
        <v>0</v>
      </c>
      <c r="AG68" s="35">
        <f>(AE68)</f>
        <v>0</v>
      </c>
      <c r="AH68" s="35">
        <f>(AF68-AG68)</f>
        <v>0</v>
      </c>
      <c r="AI68" s="36">
        <v>2.9000000000000001E-2</v>
      </c>
      <c r="AJ68" s="35">
        <f>AH68*AI68</f>
        <v>0</v>
      </c>
      <c r="AK68" s="35"/>
      <c r="AL68" s="35">
        <f>(AJ68+AK68)</f>
        <v>0</v>
      </c>
      <c r="AM68" s="36">
        <v>0</v>
      </c>
      <c r="AN68" s="35">
        <f>(AL68*AM68)</f>
        <v>0</v>
      </c>
      <c r="AO68" s="35">
        <f>(AL68-AN68)</f>
        <v>0</v>
      </c>
      <c r="AP68" s="35">
        <v>0</v>
      </c>
      <c r="AQ68" s="35">
        <f>AO68-AP68</f>
        <v>0</v>
      </c>
      <c r="AR68" s="35"/>
      <c r="AS68" s="35"/>
      <c r="AT68" s="35">
        <f>(AQ68+AR68+AS68)</f>
        <v>0</v>
      </c>
      <c r="AU68" s="35">
        <f>SUM(AT68+AT69)</f>
        <v>0</v>
      </c>
    </row>
    <row r="69" spans="1:47" x14ac:dyDescent="0.2">
      <c r="A69" s="1"/>
      <c r="B69" s="1" t="s">
        <v>101</v>
      </c>
      <c r="C69" s="1" t="s">
        <v>76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2">
        <f>(S68)</f>
        <v>0</v>
      </c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>
        <f>SUM(T69:AC69)</f>
        <v>0</v>
      </c>
      <c r="AF69" s="35">
        <f>(D68-S68)</f>
        <v>0</v>
      </c>
      <c r="AG69" s="35">
        <f>(AE69)</f>
        <v>0</v>
      </c>
      <c r="AH69" s="35">
        <f>(AF69-AG69)</f>
        <v>0</v>
      </c>
      <c r="AI69" s="36">
        <v>0.03</v>
      </c>
      <c r="AJ69" s="35">
        <f>AH69*AI69</f>
        <v>0</v>
      </c>
      <c r="AK69" s="35"/>
      <c r="AL69" s="35">
        <f>(AJ69+AK69)</f>
        <v>0</v>
      </c>
      <c r="AM69" s="36">
        <v>3.3300000000000003E-2</v>
      </c>
      <c r="AN69" s="35">
        <f>(AL69*AM69)</f>
        <v>0</v>
      </c>
      <c r="AO69" s="35">
        <f>(AL69-AN69)</f>
        <v>0</v>
      </c>
      <c r="AP69" s="35">
        <v>0</v>
      </c>
      <c r="AQ69" s="35">
        <f>AO69-AP69</f>
        <v>0</v>
      </c>
      <c r="AR69" s="35"/>
      <c r="AS69" s="35"/>
      <c r="AT69" s="35">
        <f>(AQ69+AR69+AS69)</f>
        <v>0</v>
      </c>
      <c r="AU69" s="37"/>
    </row>
    <row r="70" spans="1:47" x14ac:dyDescent="0.2">
      <c r="A70" s="12"/>
      <c r="B70" s="12" t="s">
        <v>102</v>
      </c>
      <c r="C70" s="12" t="s">
        <v>66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2">
        <f>SUM(E70:Q70)</f>
        <v>0</v>
      </c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>
        <f>SUM(T70:AC70)</f>
        <v>0</v>
      </c>
      <c r="AF70" s="35">
        <f>(D70-S70)</f>
        <v>0</v>
      </c>
      <c r="AG70" s="35">
        <f>(AE70)</f>
        <v>0</v>
      </c>
      <c r="AH70" s="35">
        <f>(AF70-AG70)</f>
        <v>0</v>
      </c>
      <c r="AI70" s="36">
        <v>2.9000000000000001E-2</v>
      </c>
      <c r="AJ70" s="35">
        <f>AH70*AI70</f>
        <v>0</v>
      </c>
      <c r="AK70" s="35"/>
      <c r="AL70" s="35">
        <f>(AJ70+AK70)</f>
        <v>0</v>
      </c>
      <c r="AM70" s="36">
        <v>0</v>
      </c>
      <c r="AN70" s="35">
        <f>(AL70*AM70)</f>
        <v>0</v>
      </c>
      <c r="AO70" s="35">
        <f>(AL70-AN70)</f>
        <v>0</v>
      </c>
      <c r="AP70" s="35">
        <v>0</v>
      </c>
      <c r="AQ70" s="35">
        <f>AO70-AP70</f>
        <v>0</v>
      </c>
      <c r="AR70" s="35"/>
      <c r="AS70" s="35"/>
      <c r="AT70" s="35">
        <f>(AQ70+AR70+AS70)</f>
        <v>0</v>
      </c>
      <c r="AU70" s="35">
        <f>SUM(AT70)</f>
        <v>0</v>
      </c>
    </row>
    <row r="71" spans="1:47" x14ac:dyDescent="0.2">
      <c r="A71" s="15"/>
      <c r="B71" s="15" t="s">
        <v>103</v>
      </c>
      <c r="C71" s="15" t="s">
        <v>66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">
        <f>SUM(E71:Q71)</f>
        <v>0</v>
      </c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>
        <f>SUM(T71:AC71)</f>
        <v>0</v>
      </c>
      <c r="AF71" s="35">
        <f>(D71-S71)</f>
        <v>0</v>
      </c>
      <c r="AG71" s="35">
        <f>(AE71)</f>
        <v>0</v>
      </c>
      <c r="AH71" s="35">
        <f>(AF71-AG71)</f>
        <v>0</v>
      </c>
      <c r="AI71" s="36">
        <v>2.9000000000000001E-2</v>
      </c>
      <c r="AJ71" s="35">
        <f>AH71*AI71</f>
        <v>0</v>
      </c>
      <c r="AK71" s="35"/>
      <c r="AL71" s="35">
        <f>(AJ71+AK71)</f>
        <v>0</v>
      </c>
      <c r="AM71" s="36">
        <v>0</v>
      </c>
      <c r="AN71" s="35">
        <f>(AL71*AM71)</f>
        <v>0</v>
      </c>
      <c r="AO71" s="35">
        <f>(AL71-AN71)</f>
        <v>0</v>
      </c>
      <c r="AP71" s="35">
        <v>0</v>
      </c>
      <c r="AQ71" s="35">
        <f>AO71-AP71</f>
        <v>0</v>
      </c>
      <c r="AR71" s="35"/>
      <c r="AS71" s="35"/>
      <c r="AT71" s="35">
        <f>(AQ71+AR71+AS71)</f>
        <v>0</v>
      </c>
      <c r="AU71" s="35">
        <f>SUM(AT71+AT72)</f>
        <v>0</v>
      </c>
    </row>
    <row r="72" spans="1:47" x14ac:dyDescent="0.2">
      <c r="A72" s="1"/>
      <c r="B72" s="1" t="s">
        <v>103</v>
      </c>
      <c r="C72" s="1" t="s">
        <v>76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2">
        <f>(S71)</f>
        <v>0</v>
      </c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>
        <f>SUM(T72:AC72)</f>
        <v>0</v>
      </c>
      <c r="AF72" s="35">
        <f>(D71-S71)</f>
        <v>0</v>
      </c>
      <c r="AG72" s="35">
        <f>(AE72)</f>
        <v>0</v>
      </c>
      <c r="AH72" s="35">
        <f>(AF72-AG72)</f>
        <v>0</v>
      </c>
      <c r="AI72" s="36">
        <v>0.04</v>
      </c>
      <c r="AJ72" s="35">
        <f>AH72*AI72</f>
        <v>0</v>
      </c>
      <c r="AK72" s="35"/>
      <c r="AL72" s="35">
        <f>(AJ72+AK72)</f>
        <v>0</v>
      </c>
      <c r="AM72" s="36">
        <v>0</v>
      </c>
      <c r="AN72" s="35">
        <f>(AL72*AM72)</f>
        <v>0</v>
      </c>
      <c r="AO72" s="35">
        <f>(AL72-AN72)</f>
        <v>0</v>
      </c>
      <c r="AP72" s="35">
        <v>0</v>
      </c>
      <c r="AQ72" s="35">
        <f>AO72-AP72</f>
        <v>0</v>
      </c>
      <c r="AR72" s="35"/>
      <c r="AS72" s="35"/>
      <c r="AT72" s="35">
        <f>(AQ72+AR72+AS72)</f>
        <v>0</v>
      </c>
      <c r="AU72" s="37"/>
    </row>
    <row r="73" spans="1:47" x14ac:dyDescent="0.2">
      <c r="A73" s="12"/>
      <c r="B73" s="12" t="s">
        <v>104</v>
      </c>
      <c r="C73" s="12" t="s">
        <v>66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2">
        <f>SUM(E73:Q73)</f>
        <v>0</v>
      </c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>
        <f>SUM(T73:AC73)</f>
        <v>0</v>
      </c>
      <c r="AF73" s="35">
        <f>(D73-S73)</f>
        <v>0</v>
      </c>
      <c r="AG73" s="35">
        <f>(AE73)</f>
        <v>0</v>
      </c>
      <c r="AH73" s="35">
        <f>(AF73-AG73)</f>
        <v>0</v>
      </c>
      <c r="AI73" s="36">
        <v>2.9000000000000001E-2</v>
      </c>
      <c r="AJ73" s="35">
        <f>AH73*AI73</f>
        <v>0</v>
      </c>
      <c r="AK73" s="35"/>
      <c r="AL73" s="35">
        <f>(AJ73+AK73)</f>
        <v>0</v>
      </c>
      <c r="AM73" s="36">
        <v>0</v>
      </c>
      <c r="AN73" s="35">
        <f>(AL73*AM73)</f>
        <v>0</v>
      </c>
      <c r="AO73" s="35">
        <f>(AL73-AN73)</f>
        <v>0</v>
      </c>
      <c r="AP73" s="35">
        <v>0</v>
      </c>
      <c r="AQ73" s="35">
        <f>AO73-AP73</f>
        <v>0</v>
      </c>
      <c r="AR73" s="35"/>
      <c r="AS73" s="35"/>
      <c r="AT73" s="35">
        <f>(AQ73+AR73+AS73)</f>
        <v>0</v>
      </c>
      <c r="AU73" s="35">
        <f>SUM(AT73)</f>
        <v>0</v>
      </c>
    </row>
    <row r="74" spans="1:47" x14ac:dyDescent="0.2">
      <c r="A74" s="15"/>
      <c r="B74" s="15" t="s">
        <v>105</v>
      </c>
      <c r="C74" s="15" t="s">
        <v>66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">
        <f>SUM(E74:Q74)</f>
        <v>0</v>
      </c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>
        <f>SUM(T74:AC74)</f>
        <v>0</v>
      </c>
      <c r="AF74" s="35">
        <f>(D74-S74)</f>
        <v>0</v>
      </c>
      <c r="AG74" s="35">
        <f>(AE74)</f>
        <v>0</v>
      </c>
      <c r="AH74" s="35">
        <f>(AF74-AG74)</f>
        <v>0</v>
      </c>
      <c r="AI74" s="36">
        <v>2.9000000000000001E-2</v>
      </c>
      <c r="AJ74" s="35">
        <f>AH74*AI74</f>
        <v>0</v>
      </c>
      <c r="AK74" s="35"/>
      <c r="AL74" s="35">
        <f>(AJ74+AK74)</f>
        <v>0</v>
      </c>
      <c r="AM74" s="36">
        <v>0</v>
      </c>
      <c r="AN74" s="35">
        <f>(AL74*AM74)</f>
        <v>0</v>
      </c>
      <c r="AO74" s="35">
        <f>(AL74-AN74)</f>
        <v>0</v>
      </c>
      <c r="AP74" s="35">
        <v>0</v>
      </c>
      <c r="AQ74" s="35">
        <f>AO74-AP74</f>
        <v>0</v>
      </c>
      <c r="AR74" s="35"/>
      <c r="AS74" s="35"/>
      <c r="AT74" s="35">
        <f>(AQ74+AR74+AS74)</f>
        <v>0</v>
      </c>
      <c r="AU74" s="35">
        <f>SUM(AT74)</f>
        <v>0</v>
      </c>
    </row>
    <row r="75" spans="1:47" x14ac:dyDescent="0.2">
      <c r="A75" s="12"/>
      <c r="B75" s="12" t="s">
        <v>106</v>
      </c>
      <c r="C75" s="12" t="s">
        <v>66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2">
        <f>SUM(E75:Q75)</f>
        <v>0</v>
      </c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>
        <f>SUM(T75:AC75)</f>
        <v>0</v>
      </c>
      <c r="AF75" s="35">
        <f>(D75-S75)</f>
        <v>0</v>
      </c>
      <c r="AG75" s="35">
        <f>(AE75)</f>
        <v>0</v>
      </c>
      <c r="AH75" s="35">
        <f>(AF75-AG75)</f>
        <v>0</v>
      </c>
      <c r="AI75" s="36">
        <v>2.9000000000000001E-2</v>
      </c>
      <c r="AJ75" s="35">
        <f>AH75*AI75</f>
        <v>0</v>
      </c>
      <c r="AK75" s="35"/>
      <c r="AL75" s="35">
        <f>(AJ75+AK75)</f>
        <v>0</v>
      </c>
      <c r="AM75" s="36">
        <v>0</v>
      </c>
      <c r="AN75" s="35">
        <f>(AL75*AM75)</f>
        <v>0</v>
      </c>
      <c r="AO75" s="35">
        <f>(AL75-AN75)</f>
        <v>0</v>
      </c>
      <c r="AP75" s="35">
        <v>0</v>
      </c>
      <c r="AQ75" s="35">
        <f>AO75-AP75</f>
        <v>0</v>
      </c>
      <c r="AR75" s="35"/>
      <c r="AS75" s="35"/>
      <c r="AT75" s="35">
        <f>(AQ75+AR75+AS75)</f>
        <v>0</v>
      </c>
      <c r="AU75" s="35">
        <f>SUM(AT75+AT76)</f>
        <v>0</v>
      </c>
    </row>
    <row r="76" spans="1:47" x14ac:dyDescent="0.2">
      <c r="A76" s="1"/>
      <c r="B76" s="1" t="s">
        <v>106</v>
      </c>
      <c r="C76" s="1" t="s">
        <v>67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2">
        <f>(S75)</f>
        <v>0</v>
      </c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>
        <f>SUM(T76:AC76)</f>
        <v>0</v>
      </c>
      <c r="AF76" s="35">
        <f>(D75-S75)</f>
        <v>0</v>
      </c>
      <c r="AG76" s="35">
        <f>(AE76)</f>
        <v>0</v>
      </c>
      <c r="AH76" s="35">
        <f>(AF76-AG76)</f>
        <v>0</v>
      </c>
      <c r="AI76" s="36">
        <v>0.01</v>
      </c>
      <c r="AJ76" s="35">
        <f>AH76*AI76</f>
        <v>0</v>
      </c>
      <c r="AK76" s="35"/>
      <c r="AL76" s="35">
        <f>(AJ76+AK76)</f>
        <v>0</v>
      </c>
      <c r="AM76" s="36">
        <v>3.3300000000000003E-2</v>
      </c>
      <c r="AN76" s="35">
        <f>(AL76*AM76)</f>
        <v>0</v>
      </c>
      <c r="AO76" s="35">
        <f>(AL76-AN76)</f>
        <v>0</v>
      </c>
      <c r="AP76" s="35">
        <v>0</v>
      </c>
      <c r="AQ76" s="35">
        <f>AO76-AP76</f>
        <v>0</v>
      </c>
      <c r="AR76" s="35"/>
      <c r="AS76" s="35"/>
      <c r="AT76" s="35">
        <f>(AQ76+AR76+AS76)</f>
        <v>0</v>
      </c>
      <c r="AU76" s="37"/>
    </row>
    <row r="77" spans="1:47" x14ac:dyDescent="0.2">
      <c r="A77" s="15"/>
      <c r="B77" s="15" t="s">
        <v>107</v>
      </c>
      <c r="C77" s="15" t="s">
        <v>66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">
        <f>SUM(E77:Q77)</f>
        <v>0</v>
      </c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>
        <f>SUM(T77:AC77)</f>
        <v>0</v>
      </c>
      <c r="AF77" s="35">
        <f>(D77-S77)</f>
        <v>0</v>
      </c>
      <c r="AG77" s="35">
        <f>(AE77)</f>
        <v>0</v>
      </c>
      <c r="AH77" s="35">
        <f>(AF77-AG77)</f>
        <v>0</v>
      </c>
      <c r="AI77" s="36">
        <v>2.9000000000000001E-2</v>
      </c>
      <c r="AJ77" s="35">
        <f>AH77*AI77</f>
        <v>0</v>
      </c>
      <c r="AK77" s="35"/>
      <c r="AL77" s="35">
        <f>(AJ77+AK77)</f>
        <v>0</v>
      </c>
      <c r="AM77" s="36">
        <v>0</v>
      </c>
      <c r="AN77" s="35">
        <f>(AL77*AM77)</f>
        <v>0</v>
      </c>
      <c r="AO77" s="35">
        <f>(AL77-AN77)</f>
        <v>0</v>
      </c>
      <c r="AP77" s="35">
        <v>0</v>
      </c>
      <c r="AQ77" s="35">
        <f>AO77-AP77</f>
        <v>0</v>
      </c>
      <c r="AR77" s="35"/>
      <c r="AS77" s="35"/>
      <c r="AT77" s="35">
        <f>(AQ77+AR77+AS77)</f>
        <v>0</v>
      </c>
      <c r="AU77" s="35">
        <f>SUM(AT77+AT78)</f>
        <v>0</v>
      </c>
    </row>
    <row r="78" spans="1:47" x14ac:dyDescent="0.2">
      <c r="A78" s="1"/>
      <c r="B78" s="1" t="s">
        <v>107</v>
      </c>
      <c r="C78" s="1" t="s">
        <v>67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2">
        <f>(S77)</f>
        <v>0</v>
      </c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>
        <f>SUM(T78:AC78)</f>
        <v>0</v>
      </c>
      <c r="AF78" s="35">
        <f>(D77-S77)</f>
        <v>0</v>
      </c>
      <c r="AG78" s="35">
        <f>(AE78)</f>
        <v>0</v>
      </c>
      <c r="AH78" s="35">
        <f>(AF78-AG78)</f>
        <v>0</v>
      </c>
      <c r="AI78" s="36">
        <v>0.01</v>
      </c>
      <c r="AJ78" s="35">
        <f>AH78*AI78</f>
        <v>0</v>
      </c>
      <c r="AK78" s="35"/>
      <c r="AL78" s="35">
        <f>(AJ78+AK78)</f>
        <v>0</v>
      </c>
      <c r="AM78" s="36">
        <v>3.3300000000000003E-2</v>
      </c>
      <c r="AN78" s="35">
        <f>(AL78*AM78)</f>
        <v>0</v>
      </c>
      <c r="AO78" s="35">
        <f>(AL78-AN78)</f>
        <v>0</v>
      </c>
      <c r="AP78" s="35">
        <v>0</v>
      </c>
      <c r="AQ78" s="35">
        <f>AO78-AP78</f>
        <v>0</v>
      </c>
      <c r="AR78" s="35"/>
      <c r="AS78" s="35"/>
      <c r="AT78" s="35">
        <f>(AQ78+AR78+AS78)</f>
        <v>0</v>
      </c>
      <c r="AU78" s="37"/>
    </row>
    <row r="79" spans="1:47" x14ac:dyDescent="0.2">
      <c r="A79" s="12"/>
      <c r="B79" s="12" t="s">
        <v>108</v>
      </c>
      <c r="C79" s="12" t="s">
        <v>66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2">
        <f>SUM(E79:Q79)</f>
        <v>0</v>
      </c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>
        <f>SUM(T79:AC79)</f>
        <v>0</v>
      </c>
      <c r="AF79" s="35">
        <f>(D79-S79)</f>
        <v>0</v>
      </c>
      <c r="AG79" s="35">
        <f>(AE79)</f>
        <v>0</v>
      </c>
      <c r="AH79" s="35">
        <f>(AF79-AG79)</f>
        <v>0</v>
      </c>
      <c r="AI79" s="36">
        <v>2.9000000000000001E-2</v>
      </c>
      <c r="AJ79" s="35">
        <f>AH79*AI79</f>
        <v>0</v>
      </c>
      <c r="AK79" s="35"/>
      <c r="AL79" s="35">
        <f>(AJ79+AK79)</f>
        <v>0</v>
      </c>
      <c r="AM79" s="36">
        <v>0</v>
      </c>
      <c r="AN79" s="35">
        <f>(AL79*AM79)</f>
        <v>0</v>
      </c>
      <c r="AO79" s="35">
        <f>(AL79-AN79)</f>
        <v>0</v>
      </c>
      <c r="AP79" s="35">
        <v>0</v>
      </c>
      <c r="AQ79" s="35">
        <f>AO79-AP79</f>
        <v>0</v>
      </c>
      <c r="AR79" s="35"/>
      <c r="AS79" s="35"/>
      <c r="AT79" s="35">
        <f>(AQ79+AR79+AS79)</f>
        <v>0</v>
      </c>
      <c r="AU79" s="35">
        <f>SUM(AT79)</f>
        <v>0</v>
      </c>
    </row>
    <row r="80" spans="1:47" x14ac:dyDescent="0.2">
      <c r="A80" s="15"/>
      <c r="B80" s="15" t="s">
        <v>510</v>
      </c>
      <c r="C80" s="15" t="s">
        <v>66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">
        <f>SUM(E80:Q80)</f>
        <v>0</v>
      </c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>
        <f>SUM(T80:AC80)</f>
        <v>0</v>
      </c>
      <c r="AF80" s="35">
        <f>(D80-S80)</f>
        <v>0</v>
      </c>
      <c r="AG80" s="35">
        <f>(AE80)</f>
        <v>0</v>
      </c>
      <c r="AH80" s="35">
        <f>(AF80-AG80)</f>
        <v>0</v>
      </c>
      <c r="AI80" s="36">
        <v>2.9000000000000001E-2</v>
      </c>
      <c r="AJ80" s="35">
        <f>AH80*AI80</f>
        <v>0</v>
      </c>
      <c r="AK80" s="35"/>
      <c r="AL80" s="35">
        <f>(AJ80+AK80)</f>
        <v>0</v>
      </c>
      <c r="AM80" s="36">
        <v>0</v>
      </c>
      <c r="AN80" s="35">
        <f>(AL80*AM80)</f>
        <v>0</v>
      </c>
      <c r="AO80" s="35">
        <f>(AL80-AN80)</f>
        <v>0</v>
      </c>
      <c r="AP80" s="35">
        <v>0</v>
      </c>
      <c r="AQ80" s="35">
        <f>AO80-AP80</f>
        <v>0</v>
      </c>
      <c r="AR80" s="35"/>
      <c r="AS80" s="35"/>
      <c r="AT80" s="35">
        <f>(AQ80+AR80+AS80)</f>
        <v>0</v>
      </c>
      <c r="AU80" s="35">
        <f>SUM(AT80+AT81)</f>
        <v>0</v>
      </c>
    </row>
    <row r="81" spans="1:47" x14ac:dyDescent="0.2">
      <c r="A81" s="1"/>
      <c r="B81" s="1" t="s">
        <v>510</v>
      </c>
      <c r="C81" s="1" t="s">
        <v>512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2">
        <f>(S80)</f>
        <v>0</v>
      </c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>
        <f>SUM(T81:AC81)</f>
        <v>0</v>
      </c>
      <c r="AF81" s="35">
        <f>(D80-S80)</f>
        <v>0</v>
      </c>
      <c r="AG81" s="35">
        <f>(AE81)</f>
        <v>0</v>
      </c>
      <c r="AH81" s="35">
        <f>(AF81-AG81)</f>
        <v>0</v>
      </c>
      <c r="AI81" s="36">
        <v>5.0000000000000001E-3</v>
      </c>
      <c r="AJ81" s="35">
        <f>AH81*AI81</f>
        <v>0</v>
      </c>
      <c r="AK81" s="35"/>
      <c r="AL81" s="35">
        <f>(AJ81+AK81)</f>
        <v>0</v>
      </c>
      <c r="AM81" s="36">
        <v>3.3300000000000003E-2</v>
      </c>
      <c r="AN81" s="35">
        <f>(AL81*AM81)</f>
        <v>0</v>
      </c>
      <c r="AO81" s="35">
        <f>(AL81-AN81)</f>
        <v>0</v>
      </c>
      <c r="AP81" s="35">
        <v>0</v>
      </c>
      <c r="AQ81" s="35">
        <f>AO81-AP81</f>
        <v>0</v>
      </c>
      <c r="AR81" s="35"/>
      <c r="AS81" s="35"/>
      <c r="AT81" s="35">
        <f>(AQ81+AR81+AS81)</f>
        <v>0</v>
      </c>
      <c r="AU81" s="37"/>
    </row>
    <row r="82" spans="1:47" x14ac:dyDescent="0.2">
      <c r="A82" s="15"/>
      <c r="B82" s="15" t="s">
        <v>511</v>
      </c>
      <c r="C82" s="15" t="s">
        <v>66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2">
        <f>SUM(E82:Q82)</f>
        <v>0</v>
      </c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>
        <f>SUM(T82:AC82)</f>
        <v>0</v>
      </c>
      <c r="AF82" s="35">
        <f>(D82-S82)</f>
        <v>0</v>
      </c>
      <c r="AG82" s="35">
        <f>(AE82)</f>
        <v>0</v>
      </c>
      <c r="AH82" s="35">
        <f>(AF82-AG82)</f>
        <v>0</v>
      </c>
      <c r="AI82" s="36">
        <v>2.9000000000000001E-2</v>
      </c>
      <c r="AJ82" s="35">
        <f>AH82*AI82</f>
        <v>0</v>
      </c>
      <c r="AK82" s="35"/>
      <c r="AL82" s="35">
        <f>(AJ82+AK82)</f>
        <v>0</v>
      </c>
      <c r="AM82" s="36">
        <v>0</v>
      </c>
      <c r="AN82" s="35">
        <f>(AL82*AM82)</f>
        <v>0</v>
      </c>
      <c r="AO82" s="35">
        <f>(AL82-AN82)</f>
        <v>0</v>
      </c>
      <c r="AP82" s="35">
        <v>0</v>
      </c>
      <c r="AQ82" s="35">
        <f>AO82-AP82</f>
        <v>0</v>
      </c>
      <c r="AR82" s="35"/>
      <c r="AS82" s="35"/>
      <c r="AT82" s="35">
        <f>(AQ82+AR82+AS82)</f>
        <v>0</v>
      </c>
      <c r="AU82" s="35">
        <f>SUM(AT82+AT83)</f>
        <v>0</v>
      </c>
    </row>
    <row r="83" spans="1:47" x14ac:dyDescent="0.2">
      <c r="A83" s="1"/>
      <c r="B83" s="1" t="s">
        <v>511</v>
      </c>
      <c r="C83" s="1" t="s">
        <v>512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2">
        <f>(S82)</f>
        <v>0</v>
      </c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>
        <f>SUM(T83:AC83)</f>
        <v>0</v>
      </c>
      <c r="AF83" s="35">
        <f>(D82-S82)</f>
        <v>0</v>
      </c>
      <c r="AG83" s="35">
        <f>(AE83)</f>
        <v>0</v>
      </c>
      <c r="AH83" s="35">
        <f>(AF83-AG83)</f>
        <v>0</v>
      </c>
      <c r="AI83" s="36">
        <v>0.01</v>
      </c>
      <c r="AJ83" s="35">
        <f>AH83*AI83</f>
        <v>0</v>
      </c>
      <c r="AK83" s="35"/>
      <c r="AL83" s="35">
        <f>(AJ83+AK83)</f>
        <v>0</v>
      </c>
      <c r="AM83" s="36">
        <v>3.3300000000000003E-2</v>
      </c>
      <c r="AN83" s="35">
        <f>(AL83*AM83)</f>
        <v>0</v>
      </c>
      <c r="AO83" s="35">
        <f>(AL83-AN83)</f>
        <v>0</v>
      </c>
      <c r="AP83" s="35">
        <v>0</v>
      </c>
      <c r="AQ83" s="35">
        <f>AO83-AP83</f>
        <v>0</v>
      </c>
      <c r="AR83" s="35"/>
      <c r="AS83" s="35"/>
      <c r="AT83" s="35">
        <f>(AQ83+AR83+AS83)</f>
        <v>0</v>
      </c>
      <c r="AU83" s="37"/>
    </row>
    <row r="84" spans="1:47" x14ac:dyDescent="0.2">
      <c r="A84" s="12"/>
      <c r="B84" s="12" t="s">
        <v>109</v>
      </c>
      <c r="C84" s="12" t="s">
        <v>66</v>
      </c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2">
        <f>SUM(E84:Q84)</f>
        <v>0</v>
      </c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>
        <f>SUM(T84:AC84)</f>
        <v>0</v>
      </c>
      <c r="AF84" s="35">
        <f>(D84-S84)</f>
        <v>0</v>
      </c>
      <c r="AG84" s="35">
        <f>(AE84)</f>
        <v>0</v>
      </c>
      <c r="AH84" s="35">
        <f>(AF84-AG84)</f>
        <v>0</v>
      </c>
      <c r="AI84" s="36">
        <v>2.9000000000000001E-2</v>
      </c>
      <c r="AJ84" s="35">
        <f>AH84*AI84</f>
        <v>0</v>
      </c>
      <c r="AK84" s="35"/>
      <c r="AL84" s="35">
        <f>(AJ84+AK84)</f>
        <v>0</v>
      </c>
      <c r="AM84" s="36">
        <v>0</v>
      </c>
      <c r="AN84" s="35">
        <f>(AL84*AM84)</f>
        <v>0</v>
      </c>
      <c r="AO84" s="35">
        <f>(AL84-AN84)</f>
        <v>0</v>
      </c>
      <c r="AP84" s="35">
        <v>0</v>
      </c>
      <c r="AQ84" s="35">
        <f>AO84-AP84</f>
        <v>0</v>
      </c>
      <c r="AR84" s="35"/>
      <c r="AS84" s="35"/>
      <c r="AT84" s="35">
        <f>(AQ84+AR84+AS84)</f>
        <v>0</v>
      </c>
      <c r="AU84" s="35">
        <f>SUM(AT84+AT85+AT86+AT87)</f>
        <v>0</v>
      </c>
    </row>
    <row r="85" spans="1:47" x14ac:dyDescent="0.2">
      <c r="A85" s="1"/>
      <c r="B85" s="1" t="s">
        <v>109</v>
      </c>
      <c r="C85" s="1" t="s">
        <v>76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2">
        <f>(S84)</f>
        <v>0</v>
      </c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>
        <f>SUM(T85:AC85)</f>
        <v>0</v>
      </c>
      <c r="AF85" s="35">
        <f>(D84-S84)</f>
        <v>0</v>
      </c>
      <c r="AG85" s="35">
        <f>(AE85)</f>
        <v>0</v>
      </c>
      <c r="AH85" s="35">
        <f>(AF85-AG85)</f>
        <v>0</v>
      </c>
      <c r="AI85" s="36">
        <v>0.03</v>
      </c>
      <c r="AJ85" s="35">
        <f>AH85*AI85</f>
        <v>0</v>
      </c>
      <c r="AK85" s="35"/>
      <c r="AL85" s="35">
        <f>(AJ85+AK85)</f>
        <v>0</v>
      </c>
      <c r="AM85" s="36">
        <v>3.3300000000000003E-2</v>
      </c>
      <c r="AN85" s="35">
        <f>(AL85*AM85)</f>
        <v>0</v>
      </c>
      <c r="AO85" s="35">
        <f>(AL85-AN85)</f>
        <v>0</v>
      </c>
      <c r="AP85" s="35">
        <v>0</v>
      </c>
      <c r="AQ85" s="35">
        <f>AO85-AP85</f>
        <v>0</v>
      </c>
      <c r="AR85" s="35"/>
      <c r="AS85" s="35"/>
      <c r="AT85" s="35">
        <f>(AQ85+AR85+AS85)</f>
        <v>0</v>
      </c>
      <c r="AU85" s="37"/>
    </row>
    <row r="86" spans="1:47" x14ac:dyDescent="0.2">
      <c r="A86" s="1"/>
      <c r="B86" s="1" t="s">
        <v>109</v>
      </c>
      <c r="C86" s="1" t="s">
        <v>70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2">
        <f>S84</f>
        <v>0</v>
      </c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>
        <f>SUM(T86:AC86)</f>
        <v>0</v>
      </c>
      <c r="AF86" s="35">
        <f>(D84-S84)</f>
        <v>0</v>
      </c>
      <c r="AG86" s="35">
        <f>(AE86)</f>
        <v>0</v>
      </c>
      <c r="AH86" s="35">
        <f>(AF86-AG86)</f>
        <v>0</v>
      </c>
      <c r="AI86" s="36">
        <v>1.23E-2</v>
      </c>
      <c r="AJ86" s="35">
        <f>AH86*AI86</f>
        <v>0</v>
      </c>
      <c r="AK86" s="35"/>
      <c r="AL86" s="35">
        <f>(AJ86+AK86)</f>
        <v>0</v>
      </c>
      <c r="AM86" s="36">
        <v>0</v>
      </c>
      <c r="AN86" s="35">
        <f>(AL86*AM86)</f>
        <v>0</v>
      </c>
      <c r="AO86" s="35">
        <f>(AL86-AN86)</f>
        <v>0</v>
      </c>
      <c r="AP86" s="35">
        <v>0</v>
      </c>
      <c r="AQ86" s="35">
        <f>AO86-AP86</f>
        <v>0</v>
      </c>
      <c r="AR86" s="35"/>
      <c r="AS86" s="35"/>
      <c r="AT86" s="35">
        <f>(AQ86+AR86+AS86)</f>
        <v>0</v>
      </c>
      <c r="AU86" s="37"/>
    </row>
    <row r="87" spans="1:47" x14ac:dyDescent="0.2">
      <c r="A87" s="1"/>
      <c r="B87" s="1" t="s">
        <v>109</v>
      </c>
      <c r="C87" s="1" t="s">
        <v>111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2">
        <f>S84</f>
        <v>0</v>
      </c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>
        <f>SUM(T87:AC87)</f>
        <v>0</v>
      </c>
      <c r="AF87" s="35">
        <f>(D84-S84)</f>
        <v>0</v>
      </c>
      <c r="AG87" s="35">
        <f>(AE87)</f>
        <v>0</v>
      </c>
      <c r="AH87" s="35">
        <f>(AF87-AG87)</f>
        <v>0</v>
      </c>
      <c r="AI87" s="36">
        <v>0.01</v>
      </c>
      <c r="AJ87" s="35">
        <f>AH87*AI87</f>
        <v>0</v>
      </c>
      <c r="AK87" s="35"/>
      <c r="AL87" s="35">
        <f>(AJ87+AK87)</f>
        <v>0</v>
      </c>
      <c r="AM87" s="36">
        <v>0</v>
      </c>
      <c r="AN87" s="35">
        <f>(AL87*AM87)</f>
        <v>0</v>
      </c>
      <c r="AO87" s="35">
        <f>(AL87-AN87)</f>
        <v>0</v>
      </c>
      <c r="AP87" s="35">
        <v>0</v>
      </c>
      <c r="AQ87" s="35">
        <f>AO87-AP87</f>
        <v>0</v>
      </c>
      <c r="AR87" s="35"/>
      <c r="AS87" s="35"/>
      <c r="AT87" s="35">
        <f>(AQ87+AR87+AS87)</f>
        <v>0</v>
      </c>
      <c r="AU87" s="35"/>
    </row>
    <row r="88" spans="1:47" x14ac:dyDescent="0.2">
      <c r="A88" s="15"/>
      <c r="B88" s="15" t="s">
        <v>110</v>
      </c>
      <c r="C88" s="15" t="s">
        <v>66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2">
        <f>SUM(E88:Q88)</f>
        <v>0</v>
      </c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>
        <f>SUM(T88:AC88)</f>
        <v>0</v>
      </c>
      <c r="AF88" s="35">
        <f>(D88-S88)</f>
        <v>0</v>
      </c>
      <c r="AG88" s="35">
        <f>(AE88)</f>
        <v>0</v>
      </c>
      <c r="AH88" s="35">
        <f>(AF88-AG88)</f>
        <v>0</v>
      </c>
      <c r="AI88" s="36">
        <v>2.9000000000000001E-2</v>
      </c>
      <c r="AJ88" s="35">
        <f>AH88*AI88</f>
        <v>0</v>
      </c>
      <c r="AK88" s="35"/>
      <c r="AL88" s="35">
        <f>(AJ88+AK88)</f>
        <v>0</v>
      </c>
      <c r="AM88" s="36">
        <v>0</v>
      </c>
      <c r="AN88" s="35">
        <f>(AL88*AM88)</f>
        <v>0</v>
      </c>
      <c r="AO88" s="35">
        <f>(AL88-AN88)</f>
        <v>0</v>
      </c>
      <c r="AP88" s="35">
        <v>0</v>
      </c>
      <c r="AQ88" s="35">
        <f>AO88-AP88</f>
        <v>0</v>
      </c>
      <c r="AR88" s="35"/>
      <c r="AS88" s="35"/>
      <c r="AT88" s="35">
        <f>(AQ88+AR88+AS88)</f>
        <v>0</v>
      </c>
      <c r="AU88" s="35">
        <f>SUM(AT88+AT89+AT90)</f>
        <v>0</v>
      </c>
    </row>
    <row r="89" spans="1:47" x14ac:dyDescent="0.2">
      <c r="A89" s="1"/>
      <c r="B89" s="1" t="s">
        <v>110</v>
      </c>
      <c r="C89" s="1" t="s">
        <v>70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2">
        <f>(S88)</f>
        <v>0</v>
      </c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>
        <f>SUM(T89:AC89)</f>
        <v>0</v>
      </c>
      <c r="AF89" s="35">
        <f>(D88-S88)</f>
        <v>0</v>
      </c>
      <c r="AG89" s="35">
        <f>(AE89)</f>
        <v>0</v>
      </c>
      <c r="AH89" s="35">
        <f>(AF89-AG89)</f>
        <v>0</v>
      </c>
      <c r="AI89" s="36">
        <v>1.23E-2</v>
      </c>
      <c r="AJ89" s="35">
        <f>AH89*AI89</f>
        <v>0</v>
      </c>
      <c r="AK89" s="35"/>
      <c r="AL89" s="35">
        <f>(AJ89+AK89)</f>
        <v>0</v>
      </c>
      <c r="AM89" s="36">
        <v>0</v>
      </c>
      <c r="AN89" s="35">
        <f>(AL89*AM89)</f>
        <v>0</v>
      </c>
      <c r="AO89" s="35">
        <f>(AL89-AN89)</f>
        <v>0</v>
      </c>
      <c r="AP89" s="35">
        <v>0</v>
      </c>
      <c r="AQ89" s="35">
        <f>AO89-AP89</f>
        <v>0</v>
      </c>
      <c r="AR89" s="35"/>
      <c r="AS89" s="35"/>
      <c r="AT89" s="35">
        <f>(AQ89+AR89+AS89)</f>
        <v>0</v>
      </c>
      <c r="AU89" s="37"/>
    </row>
    <row r="90" spans="1:47" x14ac:dyDescent="0.2">
      <c r="A90" s="1"/>
      <c r="B90" s="1" t="s">
        <v>110</v>
      </c>
      <c r="C90" s="1" t="s">
        <v>111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2">
        <f>S88</f>
        <v>0</v>
      </c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>
        <f>SUM(T90:AC90)</f>
        <v>0</v>
      </c>
      <c r="AF90" s="35">
        <f>(D88-S88)</f>
        <v>0</v>
      </c>
      <c r="AG90" s="35">
        <f>(AE90)</f>
        <v>0</v>
      </c>
      <c r="AH90" s="35">
        <f>(AF90-AG90)</f>
        <v>0</v>
      </c>
      <c r="AI90" s="36">
        <v>0.01</v>
      </c>
      <c r="AJ90" s="35">
        <f>AH90*AI90</f>
        <v>0</v>
      </c>
      <c r="AK90" s="35"/>
      <c r="AL90" s="35">
        <f>(AJ90+AK90)</f>
        <v>0</v>
      </c>
      <c r="AM90" s="36">
        <v>0</v>
      </c>
      <c r="AN90" s="35">
        <f>(AL90*AM90)</f>
        <v>0</v>
      </c>
      <c r="AO90" s="35">
        <f>(AL90-AN90)</f>
        <v>0</v>
      </c>
      <c r="AP90" s="35">
        <v>0</v>
      </c>
      <c r="AQ90" s="35">
        <f>AO90-AP90</f>
        <v>0</v>
      </c>
      <c r="AR90" s="35"/>
      <c r="AS90" s="35"/>
      <c r="AT90" s="35">
        <f>(AQ90+AR90+AS90)</f>
        <v>0</v>
      </c>
      <c r="AU90" s="35"/>
    </row>
    <row r="91" spans="1:47" x14ac:dyDescent="0.2">
      <c r="A91" s="12"/>
      <c r="B91" s="12" t="s">
        <v>112</v>
      </c>
      <c r="C91" s="12" t="s">
        <v>66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2">
        <f>SUM(E91:Q91)</f>
        <v>0</v>
      </c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>
        <f>SUM(T91:AC91)</f>
        <v>0</v>
      </c>
      <c r="AF91" s="35">
        <f>(D91-S91)</f>
        <v>0</v>
      </c>
      <c r="AG91" s="35">
        <f>(AE91)</f>
        <v>0</v>
      </c>
      <c r="AH91" s="35">
        <f>(AF91-AG91)</f>
        <v>0</v>
      </c>
      <c r="AI91" s="36">
        <v>2.9000000000000001E-2</v>
      </c>
      <c r="AJ91" s="35">
        <f>AH91*AI91</f>
        <v>0</v>
      </c>
      <c r="AK91" s="35"/>
      <c r="AL91" s="35">
        <f>(AJ91+AK91)</f>
        <v>0</v>
      </c>
      <c r="AM91" s="36">
        <v>0</v>
      </c>
      <c r="AN91" s="35">
        <f>(AL91*AM91)</f>
        <v>0</v>
      </c>
      <c r="AO91" s="35">
        <f>(AL91-AN91)</f>
        <v>0</v>
      </c>
      <c r="AP91" s="35">
        <v>0</v>
      </c>
      <c r="AQ91" s="35">
        <f>AO91-AP91</f>
        <v>0</v>
      </c>
      <c r="AR91" s="35"/>
      <c r="AS91" s="35"/>
      <c r="AT91" s="35">
        <f>(AQ91+AR91+AS91)</f>
        <v>0</v>
      </c>
      <c r="AU91" s="35">
        <f>SUM(AT91+AT92+AT93)</f>
        <v>0</v>
      </c>
    </row>
    <row r="92" spans="1:47" x14ac:dyDescent="0.2">
      <c r="A92" s="1"/>
      <c r="B92" s="1" t="s">
        <v>112</v>
      </c>
      <c r="C92" s="1" t="s">
        <v>76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2">
        <f>(S91)</f>
        <v>0</v>
      </c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>
        <f>SUM(T92:AC92)</f>
        <v>0</v>
      </c>
      <c r="AF92" s="35">
        <f>(D91-S91)</f>
        <v>0</v>
      </c>
      <c r="AG92" s="35">
        <f>(AE92)</f>
        <v>0</v>
      </c>
      <c r="AH92" s="35">
        <f>(AF92-AG92)</f>
        <v>0</v>
      </c>
      <c r="AI92" s="36">
        <v>3.4000000000000002E-2</v>
      </c>
      <c r="AJ92" s="35">
        <f>AH92*AI92</f>
        <v>0</v>
      </c>
      <c r="AK92" s="35"/>
      <c r="AL92" s="35">
        <f>(AJ92+AK92)</f>
        <v>0</v>
      </c>
      <c r="AM92" s="36">
        <v>0</v>
      </c>
      <c r="AN92" s="35">
        <f>(AL92*AM92)</f>
        <v>0</v>
      </c>
      <c r="AO92" s="35">
        <f>(AL92-AN92)</f>
        <v>0</v>
      </c>
      <c r="AP92" s="35">
        <v>0</v>
      </c>
      <c r="AQ92" s="35">
        <f>AO92-AP92</f>
        <v>0</v>
      </c>
      <c r="AR92" s="35"/>
      <c r="AS92" s="35"/>
      <c r="AT92" s="35">
        <f>(AQ92+AR92+AS92)</f>
        <v>0</v>
      </c>
      <c r="AU92" s="37"/>
    </row>
    <row r="93" spans="1:47" x14ac:dyDescent="0.2">
      <c r="A93" s="1"/>
      <c r="B93" s="1" t="s">
        <v>112</v>
      </c>
      <c r="C93" s="1" t="s">
        <v>70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2">
        <f>S91</f>
        <v>0</v>
      </c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>
        <f>SUM(T93:AC93)</f>
        <v>0</v>
      </c>
      <c r="AF93" s="35">
        <f>(D91-S91)</f>
        <v>0</v>
      </c>
      <c r="AG93" s="35">
        <f>(AE93)</f>
        <v>0</v>
      </c>
      <c r="AH93" s="35">
        <f>(AF93-AG93)</f>
        <v>0</v>
      </c>
      <c r="AI93" s="36">
        <v>1.23E-2</v>
      </c>
      <c r="AJ93" s="35">
        <f>AH93*AI93</f>
        <v>0</v>
      </c>
      <c r="AK93" s="35"/>
      <c r="AL93" s="35">
        <f>(AJ93+AK93)</f>
        <v>0</v>
      </c>
      <c r="AM93" s="36">
        <v>0</v>
      </c>
      <c r="AN93" s="35">
        <f>(AL93*AM93)</f>
        <v>0</v>
      </c>
      <c r="AO93" s="35">
        <f>(AL93-AN93)</f>
        <v>0</v>
      </c>
      <c r="AP93" s="35">
        <v>0</v>
      </c>
      <c r="AQ93" s="35">
        <f>AO93-AP93</f>
        <v>0</v>
      </c>
      <c r="AR93" s="35"/>
      <c r="AS93" s="35"/>
      <c r="AT93" s="35">
        <f>(AQ93+AR93+AS93)</f>
        <v>0</v>
      </c>
      <c r="AU93" s="37"/>
    </row>
    <row r="94" spans="1:47" x14ac:dyDescent="0.2">
      <c r="A94" s="15"/>
      <c r="B94" s="15" t="s">
        <v>113</v>
      </c>
      <c r="C94" s="15" t="s">
        <v>66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2">
        <f>SUM(E94:Q94)</f>
        <v>0</v>
      </c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>
        <f>SUM(T94:AC94)</f>
        <v>0</v>
      </c>
      <c r="AF94" s="35">
        <f>(D94-S94)</f>
        <v>0</v>
      </c>
      <c r="AG94" s="35">
        <f>(AE94)</f>
        <v>0</v>
      </c>
      <c r="AH94" s="35">
        <f>(AF94-AG94)</f>
        <v>0</v>
      </c>
      <c r="AI94" s="36">
        <v>2.9000000000000001E-2</v>
      </c>
      <c r="AJ94" s="35">
        <f>AH94*AI94</f>
        <v>0</v>
      </c>
      <c r="AK94" s="35"/>
      <c r="AL94" s="35">
        <f>(AJ94+AK94)</f>
        <v>0</v>
      </c>
      <c r="AM94" s="36">
        <v>0</v>
      </c>
      <c r="AN94" s="35">
        <f>(AL94*AM94)</f>
        <v>0</v>
      </c>
      <c r="AO94" s="35">
        <f>(AL94-AN94)</f>
        <v>0</v>
      </c>
      <c r="AP94" s="35">
        <v>0</v>
      </c>
      <c r="AQ94" s="35">
        <f>AO94-AP94</f>
        <v>0</v>
      </c>
      <c r="AR94" s="35"/>
      <c r="AS94" s="35"/>
      <c r="AT94" s="35">
        <f>(AQ94+AR94+AS94)</f>
        <v>0</v>
      </c>
      <c r="AU94" s="35">
        <f>SUM(AT94+AT95+AT96+AT97)</f>
        <v>0</v>
      </c>
    </row>
    <row r="95" spans="1:47" x14ac:dyDescent="0.2">
      <c r="A95" s="1"/>
      <c r="B95" s="1" t="s">
        <v>113</v>
      </c>
      <c r="C95" s="1" t="s">
        <v>76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2">
        <f>(S94)</f>
        <v>0</v>
      </c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>
        <f>SUM(T95:AC95)</f>
        <v>0</v>
      </c>
      <c r="AF95" s="35">
        <f>(D94-S94)</f>
        <v>0</v>
      </c>
      <c r="AG95" s="35">
        <f>(AE95)</f>
        <v>0</v>
      </c>
      <c r="AH95" s="35">
        <f>(AF95-AG95)</f>
        <v>0</v>
      </c>
      <c r="AI95" s="36">
        <v>0.03</v>
      </c>
      <c r="AJ95" s="35">
        <f>AH95*AI95</f>
        <v>0</v>
      </c>
      <c r="AK95" s="35"/>
      <c r="AL95" s="35">
        <f>(AJ95+AK95)</f>
        <v>0</v>
      </c>
      <c r="AM95" s="36">
        <v>0.02</v>
      </c>
      <c r="AN95" s="35">
        <f>(AL95*AM95)</f>
        <v>0</v>
      </c>
      <c r="AO95" s="35">
        <f>(AL95-AN95)</f>
        <v>0</v>
      </c>
      <c r="AP95" s="35">
        <v>0</v>
      </c>
      <c r="AQ95" s="35">
        <f>AO95-AP95</f>
        <v>0</v>
      </c>
      <c r="AR95" s="35"/>
      <c r="AS95" s="35"/>
      <c r="AT95" s="35">
        <f>(AQ95+AR95+AS95)</f>
        <v>0</v>
      </c>
      <c r="AU95" s="37"/>
    </row>
    <row r="96" spans="1:47" x14ac:dyDescent="0.2">
      <c r="A96" s="1"/>
      <c r="B96" s="1" t="s">
        <v>113</v>
      </c>
      <c r="C96" s="1" t="s">
        <v>70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2">
        <f>S94</f>
        <v>0</v>
      </c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>
        <f>SUM(T96:AC96)</f>
        <v>0</v>
      </c>
      <c r="AF96" s="35">
        <f>(D94-S94)</f>
        <v>0</v>
      </c>
      <c r="AG96" s="35">
        <f>(AE96)</f>
        <v>0</v>
      </c>
      <c r="AH96" s="35">
        <f>(AF96-AG96)</f>
        <v>0</v>
      </c>
      <c r="AI96" s="36">
        <v>1.23E-2</v>
      </c>
      <c r="AJ96" s="35">
        <f>AH96*AI96</f>
        <v>0</v>
      </c>
      <c r="AK96" s="35"/>
      <c r="AL96" s="35">
        <f>(AJ96+AK96)</f>
        <v>0</v>
      </c>
      <c r="AM96" s="36">
        <v>0</v>
      </c>
      <c r="AN96" s="35">
        <f>(AL96*AM96)</f>
        <v>0</v>
      </c>
      <c r="AO96" s="35">
        <f>(AL96-AN96)</f>
        <v>0</v>
      </c>
      <c r="AP96" s="35">
        <v>0</v>
      </c>
      <c r="AQ96" s="35">
        <f>AO96-AP96</f>
        <v>0</v>
      </c>
      <c r="AR96" s="35"/>
      <c r="AS96" s="35"/>
      <c r="AT96" s="35">
        <f>(AQ96+AR96+AS96)</f>
        <v>0</v>
      </c>
      <c r="AU96" s="37"/>
    </row>
    <row r="97" spans="1:47" x14ac:dyDescent="0.2">
      <c r="A97" s="1"/>
      <c r="B97" s="1" t="s">
        <v>113</v>
      </c>
      <c r="C97" s="1" t="s">
        <v>111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2">
        <f>S94</f>
        <v>0</v>
      </c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>
        <f>SUM(T97:AC97)</f>
        <v>0</v>
      </c>
      <c r="AF97" s="35">
        <f>(D94-S94)</f>
        <v>0</v>
      </c>
      <c r="AG97" s="35">
        <f>(AE97)</f>
        <v>0</v>
      </c>
      <c r="AH97" s="35">
        <f>(AF97-AG97)</f>
        <v>0</v>
      </c>
      <c r="AI97" s="36">
        <v>0.01</v>
      </c>
      <c r="AJ97" s="35">
        <f>AH97*AI97</f>
        <v>0</v>
      </c>
      <c r="AK97" s="35"/>
      <c r="AL97" s="35">
        <f>(AJ97+AK97)</f>
        <v>0</v>
      </c>
      <c r="AM97" s="36">
        <v>0</v>
      </c>
      <c r="AN97" s="35">
        <f>(AL97*AM97)</f>
        <v>0</v>
      </c>
      <c r="AO97" s="35">
        <f>(AL97-AN97)</f>
        <v>0</v>
      </c>
      <c r="AP97" s="35">
        <v>0</v>
      </c>
      <c r="AQ97" s="35">
        <f>AO97-AP97</f>
        <v>0</v>
      </c>
      <c r="AR97" s="35"/>
      <c r="AS97" s="35"/>
      <c r="AT97" s="35">
        <f>(AQ97+AR97+AS97)</f>
        <v>0</v>
      </c>
      <c r="AU97" s="37"/>
    </row>
    <row r="98" spans="1:47" x14ac:dyDescent="0.2">
      <c r="A98" s="12"/>
      <c r="B98" s="12" t="s">
        <v>114</v>
      </c>
      <c r="C98" s="12" t="s">
        <v>66</v>
      </c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2">
        <f>SUM(E98:Q98)</f>
        <v>0</v>
      </c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>
        <f>SUM(T98:AC98)</f>
        <v>0</v>
      </c>
      <c r="AF98" s="35">
        <f>(D98-S98)</f>
        <v>0</v>
      </c>
      <c r="AG98" s="35">
        <f>(AE98)</f>
        <v>0</v>
      </c>
      <c r="AH98" s="35">
        <f>(AF98-AG98)</f>
        <v>0</v>
      </c>
      <c r="AI98" s="36">
        <v>2.9000000000000001E-2</v>
      </c>
      <c r="AJ98" s="35">
        <f>AH98*AI98</f>
        <v>0</v>
      </c>
      <c r="AK98" s="35"/>
      <c r="AL98" s="35">
        <f>(AJ98+AK98)</f>
        <v>0</v>
      </c>
      <c r="AM98" s="36">
        <v>0</v>
      </c>
      <c r="AN98" s="35">
        <f>(AL98*AM98)</f>
        <v>0</v>
      </c>
      <c r="AO98" s="35">
        <f>(AL98-AN98)</f>
        <v>0</v>
      </c>
      <c r="AP98" s="35">
        <v>0</v>
      </c>
      <c r="AQ98" s="35">
        <f>AO98-AP98</f>
        <v>0</v>
      </c>
      <c r="AR98" s="35"/>
      <c r="AS98" s="35"/>
      <c r="AT98" s="35">
        <f>(AQ98+AR98+AS98)</f>
        <v>0</v>
      </c>
      <c r="AU98" s="35">
        <f>SUM(AT98+AT99+AT100+AT101)</f>
        <v>0</v>
      </c>
    </row>
    <row r="99" spans="1:47" x14ac:dyDescent="0.2">
      <c r="A99" s="1"/>
      <c r="B99" s="1" t="s">
        <v>114</v>
      </c>
      <c r="C99" s="1" t="s">
        <v>76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2">
        <f>(S98)</f>
        <v>0</v>
      </c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>
        <f>SUM(T99:AC99)</f>
        <v>0</v>
      </c>
      <c r="AF99" s="35">
        <f>(D98-S98)</f>
        <v>0</v>
      </c>
      <c r="AG99" s="35">
        <f>(AE99)</f>
        <v>0</v>
      </c>
      <c r="AH99" s="35">
        <f>(AF99-AG99)</f>
        <v>0</v>
      </c>
      <c r="AI99" s="36">
        <v>3.9E-2</v>
      </c>
      <c r="AJ99" s="35">
        <f>AH99*AI99</f>
        <v>0</v>
      </c>
      <c r="AK99" s="35"/>
      <c r="AL99" s="35">
        <f>(AJ99+AK99)</f>
        <v>0</v>
      </c>
      <c r="AM99" s="36">
        <v>0</v>
      </c>
      <c r="AN99" s="35">
        <f>(AL99*AM99)</f>
        <v>0</v>
      </c>
      <c r="AO99" s="35">
        <f>(AL99-AN99)</f>
        <v>0</v>
      </c>
      <c r="AP99" s="35">
        <v>0</v>
      </c>
      <c r="AQ99" s="35">
        <f>AO99-AP99</f>
        <v>0</v>
      </c>
      <c r="AR99" s="35"/>
      <c r="AS99" s="35"/>
      <c r="AT99" s="35">
        <f>(AQ99+AR99+AS99)</f>
        <v>0</v>
      </c>
      <c r="AU99" s="37"/>
    </row>
    <row r="100" spans="1:47" x14ac:dyDescent="0.2">
      <c r="A100" s="1"/>
      <c r="B100" s="1" t="s">
        <v>114</v>
      </c>
      <c r="C100" s="1" t="s">
        <v>70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2">
        <f>S98</f>
        <v>0</v>
      </c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>
        <f>SUM(T100:AC100)</f>
        <v>0</v>
      </c>
      <c r="AF100" s="35">
        <f>(D98-S98)</f>
        <v>0</v>
      </c>
      <c r="AG100" s="35">
        <f>(AE100)</f>
        <v>0</v>
      </c>
      <c r="AH100" s="35">
        <f>(AF100-AG100)</f>
        <v>0</v>
      </c>
      <c r="AI100" s="36">
        <v>1.23E-2</v>
      </c>
      <c r="AJ100" s="35">
        <f>AH100*AI100</f>
        <v>0</v>
      </c>
      <c r="AK100" s="35"/>
      <c r="AL100" s="35">
        <f>(AJ100+AK100)</f>
        <v>0</v>
      </c>
      <c r="AM100" s="36">
        <v>0</v>
      </c>
      <c r="AN100" s="35">
        <f>(AL100*AM100)</f>
        <v>0</v>
      </c>
      <c r="AO100" s="35">
        <f>(AL100-AN100)</f>
        <v>0</v>
      </c>
      <c r="AP100" s="35">
        <v>0</v>
      </c>
      <c r="AQ100" s="35">
        <f>AO100-AP100</f>
        <v>0</v>
      </c>
      <c r="AR100" s="35"/>
      <c r="AS100" s="35"/>
      <c r="AT100" s="35">
        <f>(AQ100+AR100+AS100)</f>
        <v>0</v>
      </c>
      <c r="AU100" s="37"/>
    </row>
    <row r="101" spans="1:47" x14ac:dyDescent="0.2">
      <c r="A101" s="1"/>
      <c r="B101" s="1" t="s">
        <v>114</v>
      </c>
      <c r="C101" s="1" t="s">
        <v>111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2">
        <f>S98</f>
        <v>0</v>
      </c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>
        <f>SUM(T101:AC101)</f>
        <v>0</v>
      </c>
      <c r="AF101" s="35">
        <f>(D98-S98)</f>
        <v>0</v>
      </c>
      <c r="AG101" s="35">
        <f>(AE101)</f>
        <v>0</v>
      </c>
      <c r="AH101" s="35">
        <f>(AF101-AG101)</f>
        <v>0</v>
      </c>
      <c r="AI101" s="36">
        <v>0.01</v>
      </c>
      <c r="AJ101" s="35">
        <f>AH101*AI101</f>
        <v>0</v>
      </c>
      <c r="AK101" s="35"/>
      <c r="AL101" s="35">
        <f>(AJ101+AK101)</f>
        <v>0</v>
      </c>
      <c r="AM101" s="36">
        <v>0</v>
      </c>
      <c r="AN101" s="35">
        <f>(AL101*AM101)</f>
        <v>0</v>
      </c>
      <c r="AO101" s="35">
        <f>(AL101-AN101)</f>
        <v>0</v>
      </c>
      <c r="AP101" s="35">
        <v>0</v>
      </c>
      <c r="AQ101" s="35">
        <f>AO101-AP101</f>
        <v>0</v>
      </c>
      <c r="AR101" s="35"/>
      <c r="AS101" s="35"/>
      <c r="AT101" s="35">
        <f>(AQ101+AR101+AS101)</f>
        <v>0</v>
      </c>
      <c r="AU101" s="37"/>
    </row>
    <row r="102" spans="1:47" x14ac:dyDescent="0.2">
      <c r="A102" s="15"/>
      <c r="B102" s="15" t="s">
        <v>115</v>
      </c>
      <c r="C102" s="15" t="s">
        <v>66</v>
      </c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2">
        <f>SUM(E102:Q102)</f>
        <v>0</v>
      </c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>
        <f>SUM(T102:AC102)</f>
        <v>0</v>
      </c>
      <c r="AF102" s="35">
        <f>(D102-S102)</f>
        <v>0</v>
      </c>
      <c r="AG102" s="35">
        <f>(AE102)</f>
        <v>0</v>
      </c>
      <c r="AH102" s="35">
        <f>(AF102-AG102)</f>
        <v>0</v>
      </c>
      <c r="AI102" s="36">
        <v>2.9000000000000001E-2</v>
      </c>
      <c r="AJ102" s="35">
        <f>AH102*AI102</f>
        <v>0</v>
      </c>
      <c r="AK102" s="35"/>
      <c r="AL102" s="35">
        <f>(AJ102+AK102)</f>
        <v>0</v>
      </c>
      <c r="AM102" s="36">
        <v>0</v>
      </c>
      <c r="AN102" s="35">
        <f>(AL102*AM102)</f>
        <v>0</v>
      </c>
      <c r="AO102" s="35">
        <f>(AL102-AN102)</f>
        <v>0</v>
      </c>
      <c r="AP102" s="35">
        <v>0</v>
      </c>
      <c r="AQ102" s="35">
        <f>AO102-AP102</f>
        <v>0</v>
      </c>
      <c r="AR102" s="35"/>
      <c r="AS102" s="35"/>
      <c r="AT102" s="35">
        <f>(AQ102+AR102+AS102)</f>
        <v>0</v>
      </c>
      <c r="AU102" s="35">
        <f>SUM(AT102+AT103)</f>
        <v>0</v>
      </c>
    </row>
    <row r="103" spans="1:47" x14ac:dyDescent="0.2">
      <c r="A103" s="1"/>
      <c r="B103" s="1" t="s">
        <v>115</v>
      </c>
      <c r="C103" s="1" t="s">
        <v>70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2">
        <f>S102</f>
        <v>0</v>
      </c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>
        <f>SUM(T103:AC103)</f>
        <v>0</v>
      </c>
      <c r="AF103" s="35">
        <f>(D102-S102)</f>
        <v>0</v>
      </c>
      <c r="AG103" s="35">
        <f>(AE103)</f>
        <v>0</v>
      </c>
      <c r="AH103" s="35">
        <f>(AF103-AG103)</f>
        <v>0</v>
      </c>
      <c r="AI103" s="36">
        <v>1.23E-2</v>
      </c>
      <c r="AJ103" s="35">
        <f>AH103*AI103</f>
        <v>0</v>
      </c>
      <c r="AK103" s="35"/>
      <c r="AL103" s="35">
        <f>(AJ103+AK103)</f>
        <v>0</v>
      </c>
      <c r="AM103" s="36">
        <v>0</v>
      </c>
      <c r="AN103" s="35">
        <f>(AL103*AM103)</f>
        <v>0</v>
      </c>
      <c r="AO103" s="35">
        <f>(AL103-AN103)</f>
        <v>0</v>
      </c>
      <c r="AP103" s="35">
        <v>0</v>
      </c>
      <c r="AQ103" s="35">
        <f>AO103-AP103</f>
        <v>0</v>
      </c>
      <c r="AR103" s="35"/>
      <c r="AS103" s="35"/>
      <c r="AT103" s="35">
        <f>(AQ103+AR103+AS103)</f>
        <v>0</v>
      </c>
      <c r="AU103" s="37"/>
    </row>
    <row r="104" spans="1:47" x14ac:dyDescent="0.2">
      <c r="A104" s="12"/>
      <c r="B104" s="12" t="s">
        <v>116</v>
      </c>
      <c r="C104" s="12" t="s">
        <v>66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2">
        <f>SUM(E104:Q104)</f>
        <v>0</v>
      </c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>
        <f>SUM(T104:AC104)</f>
        <v>0</v>
      </c>
      <c r="AF104" s="35">
        <f>(D104-S104)</f>
        <v>0</v>
      </c>
      <c r="AG104" s="35">
        <f>(AE104)</f>
        <v>0</v>
      </c>
      <c r="AH104" s="35">
        <f>(AF104-AG104)</f>
        <v>0</v>
      </c>
      <c r="AI104" s="36">
        <v>2.9000000000000001E-2</v>
      </c>
      <c r="AJ104" s="35">
        <f>AH104*AI104</f>
        <v>0</v>
      </c>
      <c r="AK104" s="35"/>
      <c r="AL104" s="35">
        <f>(AJ104+AK104)</f>
        <v>0</v>
      </c>
      <c r="AM104" s="36">
        <v>0</v>
      </c>
      <c r="AN104" s="35">
        <f>(AL104*AM104)</f>
        <v>0</v>
      </c>
      <c r="AO104" s="35">
        <f>(AL104-AN104)</f>
        <v>0</v>
      </c>
      <c r="AP104" s="35">
        <v>0</v>
      </c>
      <c r="AQ104" s="35">
        <f>AO104-AP104</f>
        <v>0</v>
      </c>
      <c r="AR104" s="35"/>
      <c r="AS104" s="35"/>
      <c r="AT104" s="35">
        <f>(AQ104+AR104+AS104)</f>
        <v>0</v>
      </c>
      <c r="AU104" s="35">
        <f>SUM(AT104+AT105+AT106)</f>
        <v>0</v>
      </c>
    </row>
    <row r="105" spans="1:47" x14ac:dyDescent="0.2">
      <c r="A105" s="1"/>
      <c r="B105" s="1" t="s">
        <v>116</v>
      </c>
      <c r="C105" s="1" t="s">
        <v>76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2">
        <f>(S104)</f>
        <v>0</v>
      </c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>
        <f>SUM(T105:AC105)</f>
        <v>0</v>
      </c>
      <c r="AF105" s="35">
        <f>(D104-S104)</f>
        <v>0</v>
      </c>
      <c r="AG105" s="35">
        <f>(AE105)</f>
        <v>0</v>
      </c>
      <c r="AH105" s="35">
        <f>(AF105-AG105)</f>
        <v>0</v>
      </c>
      <c r="AI105" s="36">
        <v>0.03</v>
      </c>
      <c r="AJ105" s="35">
        <f>AH105*AI105</f>
        <v>0</v>
      </c>
      <c r="AK105" s="35"/>
      <c r="AL105" s="35">
        <f>(AJ105+AK105)</f>
        <v>0</v>
      </c>
      <c r="AM105" s="36">
        <v>3.3300000000000003E-2</v>
      </c>
      <c r="AN105" s="35">
        <f>(AL105*AM105)</f>
        <v>0</v>
      </c>
      <c r="AO105" s="35">
        <f>(AL105-AN105)</f>
        <v>0</v>
      </c>
      <c r="AP105" s="35">
        <v>0</v>
      </c>
      <c r="AQ105" s="35">
        <f>AO105-AP105</f>
        <v>0</v>
      </c>
      <c r="AR105" s="35"/>
      <c r="AS105" s="35"/>
      <c r="AT105" s="35">
        <f>(AQ105+AR105+AS105)</f>
        <v>0</v>
      </c>
      <c r="AU105" s="37"/>
    </row>
    <row r="106" spans="1:47" x14ac:dyDescent="0.2">
      <c r="A106" s="1"/>
      <c r="B106" s="1" t="s">
        <v>116</v>
      </c>
      <c r="C106" s="1" t="s">
        <v>70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2">
        <f>S104</f>
        <v>0</v>
      </c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>
        <f>SUM(T106:AC106)</f>
        <v>0</v>
      </c>
      <c r="AF106" s="35">
        <f>(D104-S104)</f>
        <v>0</v>
      </c>
      <c r="AG106" s="35">
        <f>(AE106)</f>
        <v>0</v>
      </c>
      <c r="AH106" s="35">
        <f>(AF106-AG106)</f>
        <v>0</v>
      </c>
      <c r="AI106" s="36">
        <v>1.23E-2</v>
      </c>
      <c r="AJ106" s="35">
        <f>AH106*AI106</f>
        <v>0</v>
      </c>
      <c r="AK106" s="35"/>
      <c r="AL106" s="35">
        <f>(AJ106+AK106)</f>
        <v>0</v>
      </c>
      <c r="AM106" s="36">
        <v>0</v>
      </c>
      <c r="AN106" s="35">
        <f>(AL106*AM106)</f>
        <v>0</v>
      </c>
      <c r="AO106" s="35">
        <f>(AL106-AN106)</f>
        <v>0</v>
      </c>
      <c r="AP106" s="35">
        <v>0</v>
      </c>
      <c r="AQ106" s="35">
        <f>AO106-AP106</f>
        <v>0</v>
      </c>
      <c r="AR106" s="35"/>
      <c r="AS106" s="35"/>
      <c r="AT106" s="35">
        <f>(AQ106+AR106+AS106)</f>
        <v>0</v>
      </c>
      <c r="AU106" s="37"/>
    </row>
    <row r="107" spans="1:47" x14ac:dyDescent="0.2">
      <c r="A107" s="15"/>
      <c r="B107" s="15" t="s">
        <v>117</v>
      </c>
      <c r="C107" s="15" t="s">
        <v>66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2">
        <f>SUM(E107:Q107)</f>
        <v>0</v>
      </c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>
        <f>SUM(T107:AC107)</f>
        <v>0</v>
      </c>
      <c r="AF107" s="35">
        <f>(D107-S107)</f>
        <v>0</v>
      </c>
      <c r="AG107" s="35">
        <f>(AE107)</f>
        <v>0</v>
      </c>
      <c r="AH107" s="35">
        <f>(AF107-AG107)</f>
        <v>0</v>
      </c>
      <c r="AI107" s="36">
        <v>2.9000000000000001E-2</v>
      </c>
      <c r="AJ107" s="35">
        <f>AH107*AI107</f>
        <v>0</v>
      </c>
      <c r="AK107" s="35"/>
      <c r="AL107" s="35">
        <f>(AJ107+AK107)</f>
        <v>0</v>
      </c>
      <c r="AM107" s="36">
        <v>0</v>
      </c>
      <c r="AN107" s="35">
        <f>(AL107*AM107)</f>
        <v>0</v>
      </c>
      <c r="AO107" s="35">
        <f>(AL107-AN107)</f>
        <v>0</v>
      </c>
      <c r="AP107" s="35">
        <v>0</v>
      </c>
      <c r="AQ107" s="35">
        <f>AO107-AP107</f>
        <v>0</v>
      </c>
      <c r="AR107" s="35"/>
      <c r="AS107" s="35"/>
      <c r="AT107" s="35">
        <f>(AQ107+AR107+AS107)</f>
        <v>0</v>
      </c>
      <c r="AU107" s="35">
        <f>SUM(AT107+AT108+AT109+AT110)</f>
        <v>0</v>
      </c>
    </row>
    <row r="108" spans="1:47" x14ac:dyDescent="0.2">
      <c r="A108" s="1"/>
      <c r="B108" s="1" t="s">
        <v>117</v>
      </c>
      <c r="C108" s="1" t="s">
        <v>70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2">
        <f>(S107)</f>
        <v>0</v>
      </c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>
        <f>SUM(T108:AC108)</f>
        <v>0</v>
      </c>
      <c r="AF108" s="35">
        <f>(D107-S107)</f>
        <v>0</v>
      </c>
      <c r="AG108" s="35">
        <f>(AE108)</f>
        <v>0</v>
      </c>
      <c r="AH108" s="35">
        <f>(AF108-AG108)</f>
        <v>0</v>
      </c>
      <c r="AI108" s="36">
        <v>1.23E-2</v>
      </c>
      <c r="AJ108" s="35">
        <f>AH108*AI108</f>
        <v>0</v>
      </c>
      <c r="AK108" s="35"/>
      <c r="AL108" s="35">
        <f>(AJ108+AK108)</f>
        <v>0</v>
      </c>
      <c r="AM108" s="36">
        <v>0</v>
      </c>
      <c r="AN108" s="35">
        <f>(AL108*AM108)</f>
        <v>0</v>
      </c>
      <c r="AO108" s="35">
        <f>(AL108-AN108)</f>
        <v>0</v>
      </c>
      <c r="AP108" s="35">
        <v>0</v>
      </c>
      <c r="AQ108" s="35">
        <f>AO108-AP108</f>
        <v>0</v>
      </c>
      <c r="AR108" s="35"/>
      <c r="AS108" s="35"/>
      <c r="AT108" s="35">
        <f>(AQ108+AR108+AS108)</f>
        <v>0</v>
      </c>
      <c r="AU108" s="37"/>
    </row>
    <row r="109" spans="1:47" x14ac:dyDescent="0.2">
      <c r="A109" s="1"/>
      <c r="B109" s="1" t="s">
        <v>117</v>
      </c>
      <c r="C109" s="1" t="s">
        <v>76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2">
        <f>(S107)</f>
        <v>0</v>
      </c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>
        <f>SUM(T109:AC109)</f>
        <v>0</v>
      </c>
      <c r="AF109" s="35">
        <f>(D107-S107)</f>
        <v>0</v>
      </c>
      <c r="AG109" s="35">
        <f>(AE109)</f>
        <v>0</v>
      </c>
      <c r="AH109" s="35">
        <f>(AF109-AG109)</f>
        <v>0</v>
      </c>
      <c r="AI109" s="36">
        <v>0.02</v>
      </c>
      <c r="AJ109" s="35">
        <f>AH109*AI109</f>
        <v>0</v>
      </c>
      <c r="AK109" s="35"/>
      <c r="AL109" s="35">
        <f>(AJ109+AK109)</f>
        <v>0</v>
      </c>
      <c r="AM109" s="36">
        <v>0</v>
      </c>
      <c r="AN109" s="35">
        <f>(AL109*AM109)</f>
        <v>0</v>
      </c>
      <c r="AO109" s="35">
        <f>(AL109-AN109)</f>
        <v>0</v>
      </c>
      <c r="AP109" s="35">
        <v>0</v>
      </c>
      <c r="AQ109" s="35">
        <f>AO109-AP109</f>
        <v>0</v>
      </c>
      <c r="AR109" s="35"/>
      <c r="AS109" s="35"/>
      <c r="AT109" s="35">
        <f>(AQ109+AR109+AS109)</f>
        <v>0</v>
      </c>
      <c r="AU109" s="37"/>
    </row>
    <row r="110" spans="1:47" x14ac:dyDescent="0.2">
      <c r="A110" s="1"/>
      <c r="B110" s="1" t="s">
        <v>117</v>
      </c>
      <c r="C110" s="1" t="s">
        <v>111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2">
        <f>S107</f>
        <v>0</v>
      </c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>
        <f>SUM(T110:AC110)</f>
        <v>0</v>
      </c>
      <c r="AF110" s="35">
        <f>(D107-S107)</f>
        <v>0</v>
      </c>
      <c r="AG110" s="35">
        <f>(AE110)</f>
        <v>0</v>
      </c>
      <c r="AH110" s="35">
        <f>(AF110-AG110)</f>
        <v>0</v>
      </c>
      <c r="AI110" s="36">
        <v>0.01</v>
      </c>
      <c r="AJ110" s="35">
        <f>AH110*AI110</f>
        <v>0</v>
      </c>
      <c r="AK110" s="35"/>
      <c r="AL110" s="35">
        <f>(AJ110+AK110)</f>
        <v>0</v>
      </c>
      <c r="AM110" s="36">
        <v>0</v>
      </c>
      <c r="AN110" s="35">
        <f>(AL110*AM110)</f>
        <v>0</v>
      </c>
      <c r="AO110" s="35">
        <f>(AL110-AN110)</f>
        <v>0</v>
      </c>
      <c r="AP110" s="35">
        <v>0</v>
      </c>
      <c r="AQ110" s="35">
        <f>AO110-AP110</f>
        <v>0</v>
      </c>
      <c r="AR110" s="35"/>
      <c r="AS110" s="35"/>
      <c r="AT110" s="35">
        <f>(AQ110+AR110+AS110)</f>
        <v>0</v>
      </c>
      <c r="AU110" s="35"/>
    </row>
    <row r="111" spans="1:47" x14ac:dyDescent="0.2">
      <c r="A111" s="12"/>
      <c r="B111" s="12" t="s">
        <v>118</v>
      </c>
      <c r="C111" s="12" t="s">
        <v>66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2">
        <f>SUM(E111:Q111)</f>
        <v>0</v>
      </c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>
        <f>SUM(T111:AC111)</f>
        <v>0</v>
      </c>
      <c r="AF111" s="35">
        <f>(D111-S111)</f>
        <v>0</v>
      </c>
      <c r="AG111" s="35">
        <f>(AE111)</f>
        <v>0</v>
      </c>
      <c r="AH111" s="35">
        <f>(AF111-AG111)</f>
        <v>0</v>
      </c>
      <c r="AI111" s="36">
        <v>2.9000000000000001E-2</v>
      </c>
      <c r="AJ111" s="35">
        <f>AH111*AI111</f>
        <v>0</v>
      </c>
      <c r="AK111" s="35"/>
      <c r="AL111" s="35">
        <f>(AJ111+AK111)</f>
        <v>0</v>
      </c>
      <c r="AM111" s="36">
        <v>0</v>
      </c>
      <c r="AN111" s="35">
        <f>(AL111*AM111)</f>
        <v>0</v>
      </c>
      <c r="AO111" s="35">
        <f>(AL111-AN111)</f>
        <v>0</v>
      </c>
      <c r="AP111" s="35">
        <v>0</v>
      </c>
      <c r="AQ111" s="35">
        <f>AO111-AP111</f>
        <v>0</v>
      </c>
      <c r="AR111" s="35"/>
      <c r="AS111" s="35"/>
      <c r="AT111" s="35">
        <f>(AQ111+AR111+AS111)</f>
        <v>0</v>
      </c>
      <c r="AU111" s="35">
        <f>SUM(AT111+AT112+AT113)</f>
        <v>0</v>
      </c>
    </row>
    <row r="112" spans="1:47" x14ac:dyDescent="0.2">
      <c r="A112" s="1"/>
      <c r="B112" s="1" t="s">
        <v>118</v>
      </c>
      <c r="C112" s="1" t="s">
        <v>70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2">
        <f>(S111)</f>
        <v>0</v>
      </c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>
        <f>SUM(T112:AC112)</f>
        <v>0</v>
      </c>
      <c r="AF112" s="35">
        <f>(D111-S111)</f>
        <v>0</v>
      </c>
      <c r="AG112" s="35">
        <f>(AE112)</f>
        <v>0</v>
      </c>
      <c r="AH112" s="35">
        <f>(AF112-AG112)</f>
        <v>0</v>
      </c>
      <c r="AI112" s="36">
        <v>1.23E-2</v>
      </c>
      <c r="AJ112" s="35">
        <f>AH112*AI112</f>
        <v>0</v>
      </c>
      <c r="AK112" s="35"/>
      <c r="AL112" s="35">
        <f>(AJ112+AK112)</f>
        <v>0</v>
      </c>
      <c r="AM112" s="36">
        <v>0</v>
      </c>
      <c r="AN112" s="35">
        <f>(AL112*AM112)</f>
        <v>0</v>
      </c>
      <c r="AO112" s="35">
        <f>(AL112-AN112)</f>
        <v>0</v>
      </c>
      <c r="AP112" s="35">
        <v>0</v>
      </c>
      <c r="AQ112" s="35">
        <f>AO112-AP112</f>
        <v>0</v>
      </c>
      <c r="AR112" s="35"/>
      <c r="AS112" s="35"/>
      <c r="AT112" s="35">
        <f>(AQ112+AR112+AS112)</f>
        <v>0</v>
      </c>
      <c r="AU112" s="37"/>
    </row>
    <row r="113" spans="1:47" x14ac:dyDescent="0.2">
      <c r="A113" s="1"/>
      <c r="B113" s="1" t="s">
        <v>118</v>
      </c>
      <c r="C113" s="1" t="s">
        <v>111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2">
        <f>S111</f>
        <v>0</v>
      </c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>
        <f>SUM(T113:AC113)</f>
        <v>0</v>
      </c>
      <c r="AF113" s="35">
        <f>(D111-S111)</f>
        <v>0</v>
      </c>
      <c r="AG113" s="35">
        <f>(AE113)</f>
        <v>0</v>
      </c>
      <c r="AH113" s="35">
        <f>(AF113-AG113)</f>
        <v>0</v>
      </c>
      <c r="AI113" s="36">
        <v>0.01</v>
      </c>
      <c r="AJ113" s="35">
        <f>AH113*AI113</f>
        <v>0</v>
      </c>
      <c r="AK113" s="35"/>
      <c r="AL113" s="35">
        <f>(AJ113+AK113)</f>
        <v>0</v>
      </c>
      <c r="AM113" s="36">
        <v>0</v>
      </c>
      <c r="AN113" s="35">
        <f>(AL113*AM113)</f>
        <v>0</v>
      </c>
      <c r="AO113" s="35">
        <f>(AL113-AN113)</f>
        <v>0</v>
      </c>
      <c r="AP113" s="35">
        <v>0</v>
      </c>
      <c r="AQ113" s="35">
        <f>AO113-AP113</f>
        <v>0</v>
      </c>
      <c r="AR113" s="35"/>
      <c r="AS113" s="35"/>
      <c r="AT113" s="35">
        <f>(AQ113+AR113+AS113)</f>
        <v>0</v>
      </c>
      <c r="AU113" s="35"/>
    </row>
    <row r="114" spans="1:47" x14ac:dyDescent="0.2">
      <c r="A114" s="17"/>
      <c r="B114" s="17" t="s">
        <v>119</v>
      </c>
      <c r="C114" s="17" t="s">
        <v>66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2">
        <f>SUM(E114:Q114)</f>
        <v>0</v>
      </c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>
        <f>SUM(T114:AC114)</f>
        <v>0</v>
      </c>
      <c r="AF114" s="35">
        <f>(D114-S114)</f>
        <v>0</v>
      </c>
      <c r="AG114" s="35">
        <f>(AE114)</f>
        <v>0</v>
      </c>
      <c r="AH114" s="35">
        <f>(AF114-AG114)</f>
        <v>0</v>
      </c>
      <c r="AI114" s="36">
        <v>2.9000000000000001E-2</v>
      </c>
      <c r="AJ114" s="35">
        <f>AH114*AI114</f>
        <v>0</v>
      </c>
      <c r="AK114" s="35"/>
      <c r="AL114" s="35">
        <f>(AJ114+AK114)</f>
        <v>0</v>
      </c>
      <c r="AM114" s="36">
        <v>0</v>
      </c>
      <c r="AN114" s="35">
        <f>(AL114*AM114)</f>
        <v>0</v>
      </c>
      <c r="AO114" s="35">
        <f>(AL114-AN114)</f>
        <v>0</v>
      </c>
      <c r="AP114" s="35">
        <v>0</v>
      </c>
      <c r="AQ114" s="35">
        <f>AO114-AP114</f>
        <v>0</v>
      </c>
      <c r="AR114" s="35"/>
      <c r="AS114" s="35"/>
      <c r="AT114" s="35">
        <f>(AQ114+AR114+AS114)</f>
        <v>0</v>
      </c>
      <c r="AU114" s="35">
        <f>SUM(AT114+AT115+AT116+AT117)</f>
        <v>0</v>
      </c>
    </row>
    <row r="115" spans="1:47" x14ac:dyDescent="0.2">
      <c r="A115" s="1"/>
      <c r="B115" s="1" t="s">
        <v>119</v>
      </c>
      <c r="C115" s="1" t="s">
        <v>76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2">
        <f>(S114)</f>
        <v>0</v>
      </c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>
        <f>SUM(T115:AC115)</f>
        <v>0</v>
      </c>
      <c r="AF115" s="35">
        <f>(D114-S114)</f>
        <v>0</v>
      </c>
      <c r="AG115" s="35">
        <f>(AE115)</f>
        <v>0</v>
      </c>
      <c r="AH115" s="35">
        <f>(AF115-AG115)</f>
        <v>0</v>
      </c>
      <c r="AI115" s="36">
        <v>3.4000000000000002E-2</v>
      </c>
      <c r="AJ115" s="35">
        <f>AH115*AI115</f>
        <v>0</v>
      </c>
      <c r="AK115" s="35"/>
      <c r="AL115" s="35">
        <f>(AJ115+AK115)</f>
        <v>0</v>
      </c>
      <c r="AM115" s="36">
        <v>0</v>
      </c>
      <c r="AN115" s="35">
        <f>(AL115*AM115)</f>
        <v>0</v>
      </c>
      <c r="AO115" s="35">
        <f>(AL115-AN115)</f>
        <v>0</v>
      </c>
      <c r="AP115" s="35">
        <v>0</v>
      </c>
      <c r="AQ115" s="35">
        <f>AO115-AP115</f>
        <v>0</v>
      </c>
      <c r="AR115" s="35"/>
      <c r="AS115" s="35"/>
      <c r="AT115" s="35">
        <f>(AQ115+AR115+AS115)</f>
        <v>0</v>
      </c>
      <c r="AU115" s="37"/>
    </row>
    <row r="116" spans="1:47" x14ac:dyDescent="0.2">
      <c r="A116" s="1"/>
      <c r="B116" s="1" t="s">
        <v>119</v>
      </c>
      <c r="C116" s="1" t="s">
        <v>70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2">
        <f>S114</f>
        <v>0</v>
      </c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>
        <f>SUM(T116:AC116)</f>
        <v>0</v>
      </c>
      <c r="AF116" s="35">
        <f>(D114-S114)</f>
        <v>0</v>
      </c>
      <c r="AG116" s="35">
        <f>(AE116)</f>
        <v>0</v>
      </c>
      <c r="AH116" s="35">
        <f>(AF116-AG116)</f>
        <v>0</v>
      </c>
      <c r="AI116" s="36">
        <v>1.23E-2</v>
      </c>
      <c r="AJ116" s="35">
        <f>AH116*AI116</f>
        <v>0</v>
      </c>
      <c r="AK116" s="35"/>
      <c r="AL116" s="35">
        <f>(AJ116+AK116)</f>
        <v>0</v>
      </c>
      <c r="AM116" s="36">
        <v>0</v>
      </c>
      <c r="AN116" s="35">
        <f>(AL116*AM116)</f>
        <v>0</v>
      </c>
      <c r="AO116" s="35">
        <f>(AL116-AN116)</f>
        <v>0</v>
      </c>
      <c r="AP116" s="35">
        <v>0</v>
      </c>
      <c r="AQ116" s="35">
        <f>AO116-AP116</f>
        <v>0</v>
      </c>
      <c r="AR116" s="35"/>
      <c r="AS116" s="35"/>
      <c r="AT116" s="35">
        <f>(AQ116+AR116+AS116)</f>
        <v>0</v>
      </c>
      <c r="AU116" s="37"/>
    </row>
    <row r="117" spans="1:47" x14ac:dyDescent="0.2">
      <c r="A117" s="1"/>
      <c r="B117" s="1" t="s">
        <v>119</v>
      </c>
      <c r="C117" s="1" t="s">
        <v>111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2">
        <f>S114</f>
        <v>0</v>
      </c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>
        <f>SUM(T117:AC117)</f>
        <v>0</v>
      </c>
      <c r="AF117" s="35">
        <f>(D114-S114)</f>
        <v>0</v>
      </c>
      <c r="AG117" s="35">
        <f>(AE117)</f>
        <v>0</v>
      </c>
      <c r="AH117" s="35">
        <f>(AF117-AG117)</f>
        <v>0</v>
      </c>
      <c r="AI117" s="36">
        <v>0.01</v>
      </c>
      <c r="AJ117" s="35">
        <f>AH117*AI117</f>
        <v>0</v>
      </c>
      <c r="AK117" s="35"/>
      <c r="AL117" s="35">
        <f>(AJ117+AK117)</f>
        <v>0</v>
      </c>
      <c r="AM117" s="36">
        <v>0</v>
      </c>
      <c r="AN117" s="35">
        <f>(AL117*AM117)</f>
        <v>0</v>
      </c>
      <c r="AO117" s="35">
        <f>(AL117-AN117)</f>
        <v>0</v>
      </c>
      <c r="AP117" s="35">
        <v>0</v>
      </c>
      <c r="AQ117" s="35">
        <f>AO117-AP117</f>
        <v>0</v>
      </c>
      <c r="AR117" s="35"/>
      <c r="AS117" s="35"/>
      <c r="AT117" s="35">
        <f>(AQ117+AR117+AS117)</f>
        <v>0</v>
      </c>
      <c r="AU117" s="37"/>
    </row>
    <row r="118" spans="1:47" x14ac:dyDescent="0.2">
      <c r="A118" s="17"/>
      <c r="B118" s="17" t="s">
        <v>120</v>
      </c>
      <c r="C118" s="17" t="s">
        <v>66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2">
        <f>SUM(E118:Q118)</f>
        <v>0</v>
      </c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>
        <f>SUM(T118:AC118)</f>
        <v>0</v>
      </c>
      <c r="AF118" s="35">
        <f>(D118-S118)</f>
        <v>0</v>
      </c>
      <c r="AG118" s="35">
        <f>(AE118)</f>
        <v>0</v>
      </c>
      <c r="AH118" s="35">
        <f>(AF118-AG118)</f>
        <v>0</v>
      </c>
      <c r="AI118" s="36">
        <v>2.9000000000000001E-2</v>
      </c>
      <c r="AJ118" s="35">
        <f>AH118*AI118</f>
        <v>0</v>
      </c>
      <c r="AK118" s="35"/>
      <c r="AL118" s="35">
        <f>(AJ118+AK118)</f>
        <v>0</v>
      </c>
      <c r="AM118" s="36">
        <v>0</v>
      </c>
      <c r="AN118" s="35">
        <f>(AL118*AM118)</f>
        <v>0</v>
      </c>
      <c r="AO118" s="35">
        <f>(AL118-AN118)</f>
        <v>0</v>
      </c>
      <c r="AP118" s="35">
        <v>0</v>
      </c>
      <c r="AQ118" s="35">
        <f>AO118-AP118</f>
        <v>0</v>
      </c>
      <c r="AR118" s="35"/>
      <c r="AS118" s="35"/>
      <c r="AT118" s="35">
        <f>(AQ118+AR118+AS118)</f>
        <v>0</v>
      </c>
      <c r="AU118" s="35">
        <f>SUM(AT118+AT119+AT120+AT121)</f>
        <v>0</v>
      </c>
    </row>
    <row r="119" spans="1:47" x14ac:dyDescent="0.2">
      <c r="A119" s="1"/>
      <c r="B119" s="1" t="s">
        <v>120</v>
      </c>
      <c r="C119" s="1" t="s">
        <v>76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2">
        <f>(S118)</f>
        <v>0</v>
      </c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>
        <f>SUM(T119:AC119)</f>
        <v>0</v>
      </c>
      <c r="AF119" s="35">
        <f>(D118-S118)</f>
        <v>0</v>
      </c>
      <c r="AG119" s="35">
        <f>(AE119)</f>
        <v>0</v>
      </c>
      <c r="AH119" s="35">
        <f>(AF119-AG119)</f>
        <v>0</v>
      </c>
      <c r="AI119" s="36">
        <v>0.03</v>
      </c>
      <c r="AJ119" s="35">
        <f>AH119*AI119</f>
        <v>0</v>
      </c>
      <c r="AK119" s="35"/>
      <c r="AL119" s="35">
        <f>(AJ119+AK119)</f>
        <v>0</v>
      </c>
      <c r="AM119" s="36">
        <v>3.3300000000000003E-2</v>
      </c>
      <c r="AN119" s="35">
        <f>(AL119*AM119)</f>
        <v>0</v>
      </c>
      <c r="AO119" s="35">
        <f>(AL119-AN119)</f>
        <v>0</v>
      </c>
      <c r="AP119" s="35">
        <v>0</v>
      </c>
      <c r="AQ119" s="35">
        <f>AO119-AP119</f>
        <v>0</v>
      </c>
      <c r="AR119" s="35"/>
      <c r="AS119" s="35"/>
      <c r="AT119" s="35">
        <f>(AQ119+AR119+AS119)</f>
        <v>0</v>
      </c>
      <c r="AU119" s="37"/>
    </row>
    <row r="120" spans="1:47" x14ac:dyDescent="0.2">
      <c r="A120" s="1"/>
      <c r="B120" s="1" t="s">
        <v>120</v>
      </c>
      <c r="C120" s="1" t="s">
        <v>70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2">
        <f>S118</f>
        <v>0</v>
      </c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>
        <f>SUM(T120:AC120)</f>
        <v>0</v>
      </c>
      <c r="AF120" s="35">
        <f>(D118-S118)</f>
        <v>0</v>
      </c>
      <c r="AG120" s="35">
        <f>(AE120)</f>
        <v>0</v>
      </c>
      <c r="AH120" s="35">
        <f>(AF120-AG120)</f>
        <v>0</v>
      </c>
      <c r="AI120" s="36">
        <v>1.23E-2</v>
      </c>
      <c r="AJ120" s="35">
        <f>AH120*AI120</f>
        <v>0</v>
      </c>
      <c r="AK120" s="35"/>
      <c r="AL120" s="35">
        <f>(AJ120+AK120)</f>
        <v>0</v>
      </c>
      <c r="AM120" s="36">
        <v>0</v>
      </c>
      <c r="AN120" s="35">
        <f>(AL120*AM120)</f>
        <v>0</v>
      </c>
      <c r="AO120" s="35">
        <f>(AL120-AN120)</f>
        <v>0</v>
      </c>
      <c r="AP120" s="35">
        <v>0</v>
      </c>
      <c r="AQ120" s="35">
        <f>AO120-AP120</f>
        <v>0</v>
      </c>
      <c r="AR120" s="35"/>
      <c r="AS120" s="35"/>
      <c r="AT120" s="35">
        <f>(AQ120+AR120+AS120)</f>
        <v>0</v>
      </c>
      <c r="AU120" s="37"/>
    </row>
    <row r="121" spans="1:47" x14ac:dyDescent="0.2">
      <c r="A121" s="1"/>
      <c r="B121" s="1" t="s">
        <v>120</v>
      </c>
      <c r="C121" s="1" t="s">
        <v>111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2">
        <f>S118</f>
        <v>0</v>
      </c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>
        <f>SUM(T121:AC121)</f>
        <v>0</v>
      </c>
      <c r="AF121" s="35">
        <f>(D118-S118)</f>
        <v>0</v>
      </c>
      <c r="AG121" s="35">
        <f>(AE121)</f>
        <v>0</v>
      </c>
      <c r="AH121" s="35">
        <f>(AF121-AG121)</f>
        <v>0</v>
      </c>
      <c r="AI121" s="36">
        <v>0.01</v>
      </c>
      <c r="AJ121" s="35">
        <f>AH121*AI121</f>
        <v>0</v>
      </c>
      <c r="AK121" s="35"/>
      <c r="AL121" s="35">
        <f>(AJ121+AK121)</f>
        <v>0</v>
      </c>
      <c r="AM121" s="36">
        <v>0</v>
      </c>
      <c r="AN121" s="35">
        <f>(AL121*AM121)</f>
        <v>0</v>
      </c>
      <c r="AO121" s="35">
        <f>(AL121-AN121)</f>
        <v>0</v>
      </c>
      <c r="AP121" s="35">
        <v>0</v>
      </c>
      <c r="AQ121" s="35">
        <f>AO121-AP121</f>
        <v>0</v>
      </c>
      <c r="AR121" s="35"/>
      <c r="AS121" s="35"/>
      <c r="AT121" s="35">
        <f>(AQ121+AR121+AS121)</f>
        <v>0</v>
      </c>
      <c r="AU121" s="37"/>
    </row>
    <row r="122" spans="1:47" x14ac:dyDescent="0.2">
      <c r="A122" s="17"/>
      <c r="B122" s="17" t="s">
        <v>121</v>
      </c>
      <c r="C122" s="17" t="s">
        <v>66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2">
        <f>SUM(E122:Q122)</f>
        <v>0</v>
      </c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>
        <f>SUM(T122:AC122)</f>
        <v>0</v>
      </c>
      <c r="AF122" s="35">
        <f>(D122-S122)</f>
        <v>0</v>
      </c>
      <c r="AG122" s="35">
        <f>(AE122)</f>
        <v>0</v>
      </c>
      <c r="AH122" s="35">
        <f>(AF122-AG122)</f>
        <v>0</v>
      </c>
      <c r="AI122" s="36">
        <v>2.9000000000000001E-2</v>
      </c>
      <c r="AJ122" s="35">
        <f>AH122*AI122</f>
        <v>0</v>
      </c>
      <c r="AK122" s="35"/>
      <c r="AL122" s="35">
        <f>(AJ122+AK122)</f>
        <v>0</v>
      </c>
      <c r="AM122" s="36">
        <v>0</v>
      </c>
      <c r="AN122" s="35">
        <f>(AL122*AM122)</f>
        <v>0</v>
      </c>
      <c r="AO122" s="35">
        <f>(AL122-AN122)</f>
        <v>0</v>
      </c>
      <c r="AP122" s="35">
        <v>0</v>
      </c>
      <c r="AQ122" s="35">
        <f>AO122-AP122</f>
        <v>0</v>
      </c>
      <c r="AR122" s="35"/>
      <c r="AS122" s="35"/>
      <c r="AT122" s="35">
        <f>(AQ122+AR122+AS122)</f>
        <v>0</v>
      </c>
      <c r="AU122" s="35">
        <f>SUM(AT122+AT123+AT124)</f>
        <v>0</v>
      </c>
    </row>
    <row r="123" spans="1:47" x14ac:dyDescent="0.2">
      <c r="A123" s="1"/>
      <c r="B123" s="1" t="s">
        <v>121</v>
      </c>
      <c r="C123" s="1" t="s">
        <v>70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2">
        <f>S122</f>
        <v>0</v>
      </c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>
        <f>SUM(T123:AC123)</f>
        <v>0</v>
      </c>
      <c r="AF123" s="35">
        <f>(D122-S122)</f>
        <v>0</v>
      </c>
      <c r="AG123" s="35">
        <f>(AE123)</f>
        <v>0</v>
      </c>
      <c r="AH123" s="35">
        <f>(AF123-AG123)</f>
        <v>0</v>
      </c>
      <c r="AI123" s="36">
        <v>1.23E-2</v>
      </c>
      <c r="AJ123" s="35">
        <f>AH123*AI123</f>
        <v>0</v>
      </c>
      <c r="AK123" s="35"/>
      <c r="AL123" s="35">
        <f>(AJ123+AK123)</f>
        <v>0</v>
      </c>
      <c r="AM123" s="36">
        <v>0</v>
      </c>
      <c r="AN123" s="35">
        <f>(AL123*AM123)</f>
        <v>0</v>
      </c>
      <c r="AO123" s="35">
        <f>(AL123-AN123)</f>
        <v>0</v>
      </c>
      <c r="AP123" s="35">
        <v>0</v>
      </c>
      <c r="AQ123" s="35">
        <f>AO123-AP123</f>
        <v>0</v>
      </c>
      <c r="AR123" s="35"/>
      <c r="AS123" s="35"/>
      <c r="AT123" s="35">
        <f>(AQ123+AR123+AS123)</f>
        <v>0</v>
      </c>
      <c r="AU123" s="37"/>
    </row>
    <row r="124" spans="1:47" x14ac:dyDescent="0.2">
      <c r="A124" s="1"/>
      <c r="B124" s="1" t="s">
        <v>121</v>
      </c>
      <c r="C124" s="1" t="s">
        <v>111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2">
        <f>S122</f>
        <v>0</v>
      </c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>
        <f>SUM(T124:AC124)</f>
        <v>0</v>
      </c>
      <c r="AF124" s="35">
        <f>(D122-S122)</f>
        <v>0</v>
      </c>
      <c r="AG124" s="35">
        <f>(AE124)</f>
        <v>0</v>
      </c>
      <c r="AH124" s="35">
        <f>(AF124-AG124)</f>
        <v>0</v>
      </c>
      <c r="AI124" s="36">
        <v>0.01</v>
      </c>
      <c r="AJ124" s="35">
        <f>AH124*AI124</f>
        <v>0</v>
      </c>
      <c r="AK124" s="35"/>
      <c r="AL124" s="35">
        <f>(AJ124+AK124)</f>
        <v>0</v>
      </c>
      <c r="AM124" s="36">
        <v>0</v>
      </c>
      <c r="AN124" s="35">
        <f>(AL124*AM124)</f>
        <v>0</v>
      </c>
      <c r="AO124" s="35">
        <f>(AL124-AN124)</f>
        <v>0</v>
      </c>
      <c r="AP124" s="35">
        <v>0</v>
      </c>
      <c r="AQ124" s="35">
        <f>AO124-AP124</f>
        <v>0</v>
      </c>
      <c r="AR124" s="35"/>
      <c r="AS124" s="35"/>
      <c r="AT124" s="35">
        <f>(AQ124+AR124+AS124)</f>
        <v>0</v>
      </c>
      <c r="AU124" s="37"/>
    </row>
    <row r="125" spans="1:47" x14ac:dyDescent="0.2">
      <c r="A125" s="12"/>
      <c r="B125" s="12" t="s">
        <v>122</v>
      </c>
      <c r="C125" s="12" t="s">
        <v>66</v>
      </c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2">
        <f>SUM(E125:Q125)</f>
        <v>0</v>
      </c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>
        <f>SUM(T125:AC125)</f>
        <v>0</v>
      </c>
      <c r="AF125" s="35">
        <f>(D125-S125)</f>
        <v>0</v>
      </c>
      <c r="AG125" s="35">
        <f>(AE125)</f>
        <v>0</v>
      </c>
      <c r="AH125" s="35">
        <f>(AF125-AG125)</f>
        <v>0</v>
      </c>
      <c r="AI125" s="36">
        <v>2.9000000000000001E-2</v>
      </c>
      <c r="AJ125" s="35">
        <f>AH125*AI125</f>
        <v>0</v>
      </c>
      <c r="AK125" s="35"/>
      <c r="AL125" s="35">
        <f>(AJ125+AK125)</f>
        <v>0</v>
      </c>
      <c r="AM125" s="36">
        <v>0</v>
      </c>
      <c r="AN125" s="35">
        <f>(AL125*AM125)</f>
        <v>0</v>
      </c>
      <c r="AO125" s="35">
        <f>(AL125-AN125)</f>
        <v>0</v>
      </c>
      <c r="AP125" s="35">
        <v>0</v>
      </c>
      <c r="AQ125" s="35">
        <f>AO125-AP125</f>
        <v>0</v>
      </c>
      <c r="AR125" s="35"/>
      <c r="AS125" s="35"/>
      <c r="AT125" s="35">
        <f>(AQ125+AR125+AS125)</f>
        <v>0</v>
      </c>
      <c r="AU125" s="35">
        <f>SUM(AT125+AT126+AT127)</f>
        <v>0</v>
      </c>
    </row>
    <row r="126" spans="1:47" x14ac:dyDescent="0.2">
      <c r="A126" s="1"/>
      <c r="B126" s="1" t="s">
        <v>122</v>
      </c>
      <c r="C126" s="1" t="s">
        <v>70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2">
        <f>(S125)</f>
        <v>0</v>
      </c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>
        <f>SUM(T126:AC126)</f>
        <v>0</v>
      </c>
      <c r="AF126" s="35">
        <f>(D125-S125)</f>
        <v>0</v>
      </c>
      <c r="AG126" s="35">
        <f>(AE126)</f>
        <v>0</v>
      </c>
      <c r="AH126" s="35">
        <f>(AF126-AG126)</f>
        <v>0</v>
      </c>
      <c r="AI126" s="36">
        <v>1.23E-2</v>
      </c>
      <c r="AJ126" s="35">
        <f>AH126*AI126</f>
        <v>0</v>
      </c>
      <c r="AK126" s="35"/>
      <c r="AL126" s="35">
        <f>(AJ126+AK126)</f>
        <v>0</v>
      </c>
      <c r="AM126" s="36">
        <v>0</v>
      </c>
      <c r="AN126" s="35">
        <f>(AL126*AM126)</f>
        <v>0</v>
      </c>
      <c r="AO126" s="35">
        <f>(AL126-AN126)</f>
        <v>0</v>
      </c>
      <c r="AP126" s="35">
        <v>0</v>
      </c>
      <c r="AQ126" s="35">
        <f>AO126-AP126</f>
        <v>0</v>
      </c>
      <c r="AR126" s="35"/>
      <c r="AS126" s="35"/>
      <c r="AT126" s="35">
        <f>(AQ126+AR126+AS126)</f>
        <v>0</v>
      </c>
      <c r="AU126" s="37"/>
    </row>
    <row r="127" spans="1:47" x14ac:dyDescent="0.2">
      <c r="A127" s="1"/>
      <c r="B127" s="1" t="s">
        <v>122</v>
      </c>
      <c r="C127" s="1" t="s">
        <v>111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2">
        <f>S125</f>
        <v>0</v>
      </c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>
        <f>SUM(T127:AC127)</f>
        <v>0</v>
      </c>
      <c r="AF127" s="35">
        <f>(D125-S125)</f>
        <v>0</v>
      </c>
      <c r="AG127" s="35">
        <f>(AE127)</f>
        <v>0</v>
      </c>
      <c r="AH127" s="35">
        <f>(AF127-AG127)</f>
        <v>0</v>
      </c>
      <c r="AI127" s="36">
        <v>0.01</v>
      </c>
      <c r="AJ127" s="35">
        <f>AH127*AI127</f>
        <v>0</v>
      </c>
      <c r="AK127" s="35"/>
      <c r="AL127" s="35">
        <f>(AJ127+AK127)</f>
        <v>0</v>
      </c>
      <c r="AM127" s="36">
        <v>0</v>
      </c>
      <c r="AN127" s="35">
        <f>(AL127*AM127)</f>
        <v>0</v>
      </c>
      <c r="AO127" s="35">
        <f>(AL127-AN127)</f>
        <v>0</v>
      </c>
      <c r="AP127" s="35">
        <v>0</v>
      </c>
      <c r="AQ127" s="35">
        <f>AO127-AP127</f>
        <v>0</v>
      </c>
      <c r="AR127" s="35"/>
      <c r="AS127" s="35"/>
      <c r="AT127" s="35">
        <f>(AQ127+AR127+AS127)</f>
        <v>0</v>
      </c>
      <c r="AU127" s="35"/>
    </row>
    <row r="128" spans="1:47" x14ac:dyDescent="0.2">
      <c r="A128" s="17"/>
      <c r="B128" s="17" t="s">
        <v>518</v>
      </c>
      <c r="C128" s="17" t="s">
        <v>66</v>
      </c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2">
        <f>SUM(E128:Q128)</f>
        <v>0</v>
      </c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>
        <f>SUM(T128:AC128)</f>
        <v>0</v>
      </c>
      <c r="AF128" s="35">
        <f>(D128-S128)</f>
        <v>0</v>
      </c>
      <c r="AG128" s="35">
        <f>(AE128)</f>
        <v>0</v>
      </c>
      <c r="AH128" s="35">
        <f>(AF128-AG128)</f>
        <v>0</v>
      </c>
      <c r="AI128" s="36">
        <v>2.9000000000000001E-2</v>
      </c>
      <c r="AJ128" s="35">
        <f>AH128*AI128</f>
        <v>0</v>
      </c>
      <c r="AK128" s="35"/>
      <c r="AL128" s="35">
        <f>(AJ128+AK128)</f>
        <v>0</v>
      </c>
      <c r="AM128" s="36">
        <v>0</v>
      </c>
      <c r="AN128" s="35">
        <f>(AL128*AM128)</f>
        <v>0</v>
      </c>
      <c r="AO128" s="35">
        <f>(AL128-AN128)</f>
        <v>0</v>
      </c>
      <c r="AP128" s="35">
        <v>0</v>
      </c>
      <c r="AQ128" s="35">
        <f>AO128-AP128</f>
        <v>0</v>
      </c>
      <c r="AR128" s="35"/>
      <c r="AS128" s="35"/>
      <c r="AT128" s="35">
        <f>(AQ128+AR128+AS128)</f>
        <v>0</v>
      </c>
      <c r="AU128" s="35">
        <f>SUM(AT128+AT129+AT130+AT131)</f>
        <v>0</v>
      </c>
    </row>
    <row r="129" spans="1:47" x14ac:dyDescent="0.2">
      <c r="A129" s="1"/>
      <c r="B129" s="1" t="s">
        <v>518</v>
      </c>
      <c r="C129" s="1" t="s">
        <v>70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2">
        <f>(S128)</f>
        <v>0</v>
      </c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>
        <f>SUM(T129:AC129)</f>
        <v>0</v>
      </c>
      <c r="AF129" s="35">
        <f>(D128-S128)</f>
        <v>0</v>
      </c>
      <c r="AG129" s="35">
        <f>(AE129)</f>
        <v>0</v>
      </c>
      <c r="AH129" s="35">
        <f>(AF129-AG129)</f>
        <v>0</v>
      </c>
      <c r="AI129" s="36">
        <v>1.23E-2</v>
      </c>
      <c r="AJ129" s="35">
        <f>AH129*AI129</f>
        <v>0</v>
      </c>
      <c r="AK129" s="35"/>
      <c r="AL129" s="35">
        <f>(AJ129+AK129)</f>
        <v>0</v>
      </c>
      <c r="AM129" s="36">
        <v>0</v>
      </c>
      <c r="AN129" s="35">
        <f>(AL129*AM129)</f>
        <v>0</v>
      </c>
      <c r="AO129" s="35">
        <f>(AL129-AN129)</f>
        <v>0</v>
      </c>
      <c r="AP129" s="35">
        <v>0</v>
      </c>
      <c r="AQ129" s="35">
        <f>AO129-AP129</f>
        <v>0</v>
      </c>
      <c r="AR129" s="35"/>
      <c r="AS129" s="35"/>
      <c r="AT129" s="35">
        <f>(AQ129+AR129+AS129)</f>
        <v>0</v>
      </c>
      <c r="AU129" s="37"/>
    </row>
    <row r="130" spans="1:47" x14ac:dyDescent="0.2">
      <c r="A130" s="1"/>
      <c r="B130" s="1" t="s">
        <v>518</v>
      </c>
      <c r="C130" s="1" t="s">
        <v>111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2">
        <f>S128</f>
        <v>0</v>
      </c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>
        <f>SUM(T130:AC130)</f>
        <v>0</v>
      </c>
      <c r="AF130" s="35">
        <f>(D128-S128)</f>
        <v>0</v>
      </c>
      <c r="AG130" s="35">
        <f>(AE130)</f>
        <v>0</v>
      </c>
      <c r="AH130" s="35">
        <f>(AF130-AG130)</f>
        <v>0</v>
      </c>
      <c r="AI130" s="36">
        <v>0.01</v>
      </c>
      <c r="AJ130" s="35">
        <f>AH130*AI130</f>
        <v>0</v>
      </c>
      <c r="AK130" s="35"/>
      <c r="AL130" s="35">
        <f>(AJ130+AK130)</f>
        <v>0</v>
      </c>
      <c r="AM130" s="36">
        <v>0</v>
      </c>
      <c r="AN130" s="35">
        <f>(AL130*AM130)</f>
        <v>0</v>
      </c>
      <c r="AO130" s="35">
        <f>(AL130-AN130)</f>
        <v>0</v>
      </c>
      <c r="AP130" s="35">
        <v>0</v>
      </c>
      <c r="AQ130" s="35">
        <f>AO130-AP130</f>
        <v>0</v>
      </c>
      <c r="AR130" s="35"/>
      <c r="AS130" s="35"/>
      <c r="AT130" s="35">
        <f>(AQ130+AR130+AS130)</f>
        <v>0</v>
      </c>
      <c r="AU130" s="37"/>
    </row>
    <row r="131" spans="1:47" x14ac:dyDescent="0.2">
      <c r="A131" s="1"/>
      <c r="B131" s="1" t="s">
        <v>518</v>
      </c>
      <c r="C131" s="1" t="s">
        <v>512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2">
        <f>S128</f>
        <v>0</v>
      </c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>
        <f>SUM(T131:AC131)</f>
        <v>0</v>
      </c>
      <c r="AF131" s="35">
        <f>(D128-S128)</f>
        <v>0</v>
      </c>
      <c r="AG131" s="35">
        <f>(AE131)</f>
        <v>0</v>
      </c>
      <c r="AH131" s="35">
        <f>(AF131-AG131)</f>
        <v>0</v>
      </c>
      <c r="AI131" s="36">
        <v>0.01</v>
      </c>
      <c r="AJ131" s="35">
        <f>AH131*AI131</f>
        <v>0</v>
      </c>
      <c r="AK131" s="35"/>
      <c r="AL131" s="35">
        <f>(AJ131+AK131)</f>
        <v>0</v>
      </c>
      <c r="AM131" s="36">
        <v>3.3300000000000003E-2</v>
      </c>
      <c r="AN131" s="35">
        <f>(AL131*AM131)</f>
        <v>0</v>
      </c>
      <c r="AO131" s="35">
        <f>(AL131-AN131)</f>
        <v>0</v>
      </c>
      <c r="AP131" s="35">
        <v>0</v>
      </c>
      <c r="AQ131" s="35">
        <f>AO131-AP131</f>
        <v>0</v>
      </c>
      <c r="AR131" s="35"/>
      <c r="AS131" s="35"/>
      <c r="AT131" s="35">
        <f>(AQ131+AR131+AS131)</f>
        <v>0</v>
      </c>
      <c r="AU131" s="37"/>
    </row>
    <row r="132" spans="1:47" x14ac:dyDescent="0.2">
      <c r="A132" s="15"/>
      <c r="B132" s="15" t="s">
        <v>123</v>
      </c>
      <c r="C132" s="15" t="s">
        <v>66</v>
      </c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2">
        <f>SUM(E132:Q132)</f>
        <v>0</v>
      </c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>
        <f>SUM(T132:AC132)</f>
        <v>0</v>
      </c>
      <c r="AF132" s="35">
        <f>(D132-S132)</f>
        <v>0</v>
      </c>
      <c r="AG132" s="35">
        <f>(AE132)</f>
        <v>0</v>
      </c>
      <c r="AH132" s="35">
        <f>(AF132-AG132)</f>
        <v>0</v>
      </c>
      <c r="AI132" s="36">
        <v>2.9000000000000001E-2</v>
      </c>
      <c r="AJ132" s="35">
        <f>AH132*AI132</f>
        <v>0</v>
      </c>
      <c r="AK132" s="35"/>
      <c r="AL132" s="35">
        <f>(AJ132+AK132)</f>
        <v>0</v>
      </c>
      <c r="AM132" s="36">
        <v>0</v>
      </c>
      <c r="AN132" s="35">
        <f>(AL132*AM132)</f>
        <v>0</v>
      </c>
      <c r="AO132" s="35">
        <f>(AL132-AN132)</f>
        <v>0</v>
      </c>
      <c r="AP132" s="35">
        <v>0</v>
      </c>
      <c r="AQ132" s="35">
        <f>AO132-AP132</f>
        <v>0</v>
      </c>
      <c r="AR132" s="35"/>
      <c r="AS132" s="35"/>
      <c r="AT132" s="35">
        <f>(AQ132+AR132+AS132)</f>
        <v>0</v>
      </c>
      <c r="AU132" s="35">
        <f>SUM(AT132+AT133+AT134)</f>
        <v>0</v>
      </c>
    </row>
    <row r="133" spans="1:47" x14ac:dyDescent="0.2">
      <c r="A133" s="1"/>
      <c r="B133" s="1" t="s">
        <v>123</v>
      </c>
      <c r="C133" s="1" t="s">
        <v>76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2">
        <f>(S132)</f>
        <v>0</v>
      </c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>
        <f>SUM(T133:AC133)</f>
        <v>0</v>
      </c>
      <c r="AF133" s="35">
        <f>(D132-S132)</f>
        <v>0</v>
      </c>
      <c r="AG133" s="35">
        <f>(AE133)</f>
        <v>0</v>
      </c>
      <c r="AH133" s="35">
        <f>(AF133-AG133)</f>
        <v>0</v>
      </c>
      <c r="AI133" s="36">
        <v>0.03</v>
      </c>
      <c r="AJ133" s="35">
        <f>AH133*AI133</f>
        <v>0</v>
      </c>
      <c r="AK133" s="35"/>
      <c r="AL133" s="35">
        <f>(AJ133+AK133)</f>
        <v>0</v>
      </c>
      <c r="AM133" s="36">
        <v>1.4999999999999999E-2</v>
      </c>
      <c r="AN133" s="35">
        <f>(AL133*AM133)</f>
        <v>0</v>
      </c>
      <c r="AO133" s="35">
        <f>(AL133-AN133)</f>
        <v>0</v>
      </c>
      <c r="AP133" s="35">
        <v>0</v>
      </c>
      <c r="AQ133" s="35">
        <f>AO133-AP133</f>
        <v>0</v>
      </c>
      <c r="AR133" s="35"/>
      <c r="AS133" s="35"/>
      <c r="AT133" s="35">
        <f>(AQ133+AR133+AS133)</f>
        <v>0</v>
      </c>
      <c r="AU133" s="37"/>
    </row>
    <row r="134" spans="1:47" x14ac:dyDescent="0.2">
      <c r="A134" s="1"/>
      <c r="B134" s="1" t="s">
        <v>123</v>
      </c>
      <c r="C134" s="1" t="s">
        <v>70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2">
        <f>S132</f>
        <v>0</v>
      </c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>
        <f>SUM(T134:AC134)</f>
        <v>0</v>
      </c>
      <c r="AF134" s="35">
        <f>(D132-S132)</f>
        <v>0</v>
      </c>
      <c r="AG134" s="35">
        <f>(AE134)</f>
        <v>0</v>
      </c>
      <c r="AH134" s="35">
        <f>(AF134-AG134)</f>
        <v>0</v>
      </c>
      <c r="AI134" s="36">
        <v>1.4999999999999999E-2</v>
      </c>
      <c r="AJ134" s="35">
        <f>AH134*AI134</f>
        <v>0</v>
      </c>
      <c r="AK134" s="35"/>
      <c r="AL134" s="35">
        <f>(AJ134+AK134)</f>
        <v>0</v>
      </c>
      <c r="AM134" s="36">
        <v>3.3300000000000003E-2</v>
      </c>
      <c r="AN134" s="35">
        <f>(AL134*AM134)</f>
        <v>0</v>
      </c>
      <c r="AO134" s="35">
        <f>(AL134-AN134)</f>
        <v>0</v>
      </c>
      <c r="AP134" s="35">
        <v>0</v>
      </c>
      <c r="AQ134" s="35">
        <f>AO134-AP134</f>
        <v>0</v>
      </c>
      <c r="AR134" s="35"/>
      <c r="AS134" s="35"/>
      <c r="AT134" s="35">
        <f>(AQ134+AR134+AS134)</f>
        <v>0</v>
      </c>
      <c r="AU134" s="37"/>
    </row>
    <row r="135" spans="1:47" x14ac:dyDescent="0.2">
      <c r="A135" s="15"/>
      <c r="B135" s="15" t="s">
        <v>124</v>
      </c>
      <c r="C135" s="15" t="s">
        <v>66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2">
        <f>SUM(E135:Q135)</f>
        <v>0</v>
      </c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>
        <f>SUM(T135:AC135)</f>
        <v>0</v>
      </c>
      <c r="AF135" s="35">
        <f>(D135-S135)</f>
        <v>0</v>
      </c>
      <c r="AG135" s="35">
        <f>(AE135)</f>
        <v>0</v>
      </c>
      <c r="AH135" s="35">
        <f>(AF135-AG135)</f>
        <v>0</v>
      </c>
      <c r="AI135" s="36">
        <v>2.9000000000000001E-2</v>
      </c>
      <c r="AJ135" s="35">
        <f>AH135*AI135</f>
        <v>0</v>
      </c>
      <c r="AK135" s="35"/>
      <c r="AL135" s="35">
        <f>(AJ135+AK135)</f>
        <v>0</v>
      </c>
      <c r="AM135" s="36">
        <v>0</v>
      </c>
      <c r="AN135" s="35">
        <f>(AL135*AM135)</f>
        <v>0</v>
      </c>
      <c r="AO135" s="35">
        <f>(AL135-AN135)</f>
        <v>0</v>
      </c>
      <c r="AP135" s="35">
        <v>0</v>
      </c>
      <c r="AQ135" s="35">
        <f>AO135-AP135</f>
        <v>0</v>
      </c>
      <c r="AR135" s="35"/>
      <c r="AS135" s="35"/>
      <c r="AT135" s="35">
        <f>(AQ135+AR135+AS135)</f>
        <v>0</v>
      </c>
      <c r="AU135" s="35">
        <f>SUM(AT135+AT136)</f>
        <v>0</v>
      </c>
    </row>
    <row r="136" spans="1:47" x14ac:dyDescent="0.2">
      <c r="A136" s="1"/>
      <c r="B136" s="1" t="s">
        <v>124</v>
      </c>
      <c r="C136" s="1" t="s">
        <v>70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2">
        <f>(S135)</f>
        <v>0</v>
      </c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>
        <f>SUM(T136:AC136)</f>
        <v>0</v>
      </c>
      <c r="AF136" s="35">
        <f>(D135-S135)</f>
        <v>0</v>
      </c>
      <c r="AG136" s="35">
        <f>(AE136)</f>
        <v>0</v>
      </c>
      <c r="AH136" s="35">
        <f>(AF136-AG136)</f>
        <v>0</v>
      </c>
      <c r="AI136" s="36">
        <v>1.4999999999999999E-2</v>
      </c>
      <c r="AJ136" s="35">
        <f>AH136*AI136</f>
        <v>0</v>
      </c>
      <c r="AK136" s="35"/>
      <c r="AL136" s="35">
        <f>(AJ136+AK136)</f>
        <v>0</v>
      </c>
      <c r="AM136" s="36">
        <v>3.3300000000000003E-2</v>
      </c>
      <c r="AN136" s="35">
        <f>(AL136*AM136)</f>
        <v>0</v>
      </c>
      <c r="AO136" s="35">
        <f>(AL136-AN136)</f>
        <v>0</v>
      </c>
      <c r="AP136" s="35">
        <v>0</v>
      </c>
      <c r="AQ136" s="35">
        <f>AO136-AP136</f>
        <v>0</v>
      </c>
      <c r="AR136" s="35"/>
      <c r="AS136" s="35"/>
      <c r="AT136" s="35">
        <f>(AQ136+AR136+AS136)</f>
        <v>0</v>
      </c>
      <c r="AU136" s="37"/>
    </row>
    <row r="137" spans="1:47" x14ac:dyDescent="0.2">
      <c r="A137" s="12"/>
      <c r="B137" s="12" t="s">
        <v>125</v>
      </c>
      <c r="C137" s="12" t="s">
        <v>66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2">
        <f>SUM(E137:Q137)</f>
        <v>0</v>
      </c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>
        <f>SUM(T137:AC137)</f>
        <v>0</v>
      </c>
      <c r="AF137" s="35">
        <f>(D137-S137)</f>
        <v>0</v>
      </c>
      <c r="AG137" s="35">
        <f>(AE137)</f>
        <v>0</v>
      </c>
      <c r="AH137" s="35">
        <f>(AF137-AG137)</f>
        <v>0</v>
      </c>
      <c r="AI137" s="36">
        <v>2.9000000000000001E-2</v>
      </c>
      <c r="AJ137" s="35">
        <f>AH137*AI137</f>
        <v>0</v>
      </c>
      <c r="AK137" s="35"/>
      <c r="AL137" s="35">
        <f>(AJ137+AK137)</f>
        <v>0</v>
      </c>
      <c r="AM137" s="36">
        <v>0</v>
      </c>
      <c r="AN137" s="35">
        <f>(AL137*AM137)</f>
        <v>0</v>
      </c>
      <c r="AO137" s="35">
        <f>(AL137-AN137)</f>
        <v>0</v>
      </c>
      <c r="AP137" s="35">
        <v>0</v>
      </c>
      <c r="AQ137" s="35">
        <f>AO137-AP137</f>
        <v>0</v>
      </c>
      <c r="AR137" s="35"/>
      <c r="AS137" s="35"/>
      <c r="AT137" s="35">
        <f>(AQ137+AR137+AS137)</f>
        <v>0</v>
      </c>
      <c r="AU137" s="35">
        <f>SUM(AT137+AT138+AT139)</f>
        <v>0</v>
      </c>
    </row>
    <row r="138" spans="1:47" x14ac:dyDescent="0.2">
      <c r="A138" s="1"/>
      <c r="B138" s="1" t="s">
        <v>125</v>
      </c>
      <c r="C138" s="1" t="s">
        <v>70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2">
        <f>(S137)</f>
        <v>0</v>
      </c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>
        <f>SUM(T138:AC138)</f>
        <v>0</v>
      </c>
      <c r="AF138" s="35">
        <f>(D137-S137)</f>
        <v>0</v>
      </c>
      <c r="AG138" s="35">
        <f>(AE138)</f>
        <v>0</v>
      </c>
      <c r="AH138" s="35">
        <f>(AF138-AG138)</f>
        <v>0</v>
      </c>
      <c r="AI138" s="36">
        <v>1.4999999999999999E-2</v>
      </c>
      <c r="AJ138" s="35">
        <f>AH138*AI138</f>
        <v>0</v>
      </c>
      <c r="AK138" s="35"/>
      <c r="AL138" s="35">
        <f>(AJ138+AK138)</f>
        <v>0</v>
      </c>
      <c r="AM138" s="36">
        <v>3.3300000000000003E-2</v>
      </c>
      <c r="AN138" s="35">
        <f>(AL138*AM138)</f>
        <v>0</v>
      </c>
      <c r="AO138" s="35">
        <f>(AL138-AN138)</f>
        <v>0</v>
      </c>
      <c r="AP138" s="35">
        <v>0</v>
      </c>
      <c r="AQ138" s="35">
        <f>AO138-AP138</f>
        <v>0</v>
      </c>
      <c r="AR138" s="35"/>
      <c r="AS138" s="35"/>
      <c r="AT138" s="35">
        <f>(AQ138+AR138+AS138)</f>
        <v>0</v>
      </c>
      <c r="AU138" s="37"/>
    </row>
    <row r="139" spans="1:47" x14ac:dyDescent="0.2">
      <c r="A139" s="1"/>
      <c r="B139" s="1" t="s">
        <v>125</v>
      </c>
      <c r="C139" s="1" t="s">
        <v>76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2">
        <f>(S138)</f>
        <v>0</v>
      </c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>
        <f>SUM(T139:AC139)</f>
        <v>0</v>
      </c>
      <c r="AF139" s="35">
        <f>(D137-S137)</f>
        <v>0</v>
      </c>
      <c r="AG139" s="35">
        <f>(AE139)</f>
        <v>0</v>
      </c>
      <c r="AH139" s="35">
        <f>(AF139-AG139)</f>
        <v>0</v>
      </c>
      <c r="AI139" s="36">
        <v>0.01</v>
      </c>
      <c r="AJ139" s="35">
        <f>AH139*AI139</f>
        <v>0</v>
      </c>
      <c r="AK139" s="35"/>
      <c r="AL139" s="35">
        <f>(AJ139+AK139)</f>
        <v>0</v>
      </c>
      <c r="AM139" s="36">
        <v>0</v>
      </c>
      <c r="AN139" s="35">
        <f>(AL139*AM139)</f>
        <v>0</v>
      </c>
      <c r="AO139" s="35">
        <f>(AL139-AN139)</f>
        <v>0</v>
      </c>
      <c r="AP139" s="35">
        <v>0</v>
      </c>
      <c r="AQ139" s="35">
        <f>AO139-AP139</f>
        <v>0</v>
      </c>
      <c r="AR139" s="35"/>
      <c r="AS139" s="35"/>
      <c r="AT139" s="35">
        <f>(AQ139+AR139+AS139)</f>
        <v>0</v>
      </c>
      <c r="AU139" s="37"/>
    </row>
    <row r="140" spans="1:47" x14ac:dyDescent="0.2">
      <c r="A140" s="12"/>
      <c r="B140" s="12" t="s">
        <v>126</v>
      </c>
      <c r="C140" s="12" t="s">
        <v>66</v>
      </c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2">
        <f>SUM(E140:Q140)</f>
        <v>0</v>
      </c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>
        <f>SUM(T140:AC140)</f>
        <v>0</v>
      </c>
      <c r="AF140" s="35">
        <f>(D140-S140)</f>
        <v>0</v>
      </c>
      <c r="AG140" s="35">
        <f>(AE140)</f>
        <v>0</v>
      </c>
      <c r="AH140" s="35">
        <f>(AF140-AG140)</f>
        <v>0</v>
      </c>
      <c r="AI140" s="36">
        <v>2.9000000000000001E-2</v>
      </c>
      <c r="AJ140" s="35">
        <f>AH140*AI140</f>
        <v>0</v>
      </c>
      <c r="AK140" s="35"/>
      <c r="AL140" s="35">
        <f>(AJ140+AK140)</f>
        <v>0</v>
      </c>
      <c r="AM140" s="36">
        <v>0</v>
      </c>
      <c r="AN140" s="35">
        <f>(AL140*AM140)</f>
        <v>0</v>
      </c>
      <c r="AO140" s="35">
        <f>(AL140-AN140)</f>
        <v>0</v>
      </c>
      <c r="AP140" s="35">
        <v>0</v>
      </c>
      <c r="AQ140" s="35">
        <f>AO140-AP140</f>
        <v>0</v>
      </c>
      <c r="AR140" s="35"/>
      <c r="AS140" s="35"/>
      <c r="AT140" s="35">
        <f>(AQ140+AR140+AS140)</f>
        <v>0</v>
      </c>
      <c r="AU140" s="35">
        <f>SUM(AT140+AT141)</f>
        <v>0</v>
      </c>
    </row>
    <row r="141" spans="1:47" x14ac:dyDescent="0.2">
      <c r="A141" s="1"/>
      <c r="B141" s="1" t="s">
        <v>126</v>
      </c>
      <c r="C141" s="1" t="s">
        <v>70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2">
        <f>(S140)</f>
        <v>0</v>
      </c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>
        <f>SUM(T141:AC141)</f>
        <v>0</v>
      </c>
      <c r="AF141" s="35">
        <f>(D140-S140)</f>
        <v>0</v>
      </c>
      <c r="AG141" s="35">
        <f>(AE141)</f>
        <v>0</v>
      </c>
      <c r="AH141" s="35">
        <f>(AF141-AG141)</f>
        <v>0</v>
      </c>
      <c r="AI141" s="36">
        <v>1.4999999999999999E-2</v>
      </c>
      <c r="AJ141" s="35">
        <f>AH141*AI141</f>
        <v>0</v>
      </c>
      <c r="AK141" s="35"/>
      <c r="AL141" s="35">
        <f>(AJ141+AK141)</f>
        <v>0</v>
      </c>
      <c r="AM141" s="36">
        <v>3.3300000000000003E-2</v>
      </c>
      <c r="AN141" s="35">
        <f>(AL141*AM141)</f>
        <v>0</v>
      </c>
      <c r="AO141" s="35">
        <f>(AL141-AN141)</f>
        <v>0</v>
      </c>
      <c r="AP141" s="35">
        <v>0</v>
      </c>
      <c r="AQ141" s="35">
        <f>AO141-AP141</f>
        <v>0</v>
      </c>
      <c r="AR141" s="35"/>
      <c r="AS141" s="35"/>
      <c r="AT141" s="35">
        <f>(AQ141+AR141+AS141)</f>
        <v>0</v>
      </c>
      <c r="AU141" s="37"/>
    </row>
    <row r="142" spans="1:47" x14ac:dyDescent="0.2">
      <c r="A142" s="12"/>
      <c r="B142" s="12" t="s">
        <v>127</v>
      </c>
      <c r="C142" s="12" t="s">
        <v>66</v>
      </c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2">
        <f>SUM(E142:Q142)</f>
        <v>0</v>
      </c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>
        <f>SUM(T142:AC142)</f>
        <v>0</v>
      </c>
      <c r="AF142" s="35">
        <f>(D142-S142)</f>
        <v>0</v>
      </c>
      <c r="AG142" s="35">
        <f>(AE142)</f>
        <v>0</v>
      </c>
      <c r="AH142" s="35">
        <f>(AF142-AG142)</f>
        <v>0</v>
      </c>
      <c r="AI142" s="36">
        <v>2.9000000000000001E-2</v>
      </c>
      <c r="AJ142" s="35">
        <f>AH142*AI142</f>
        <v>0</v>
      </c>
      <c r="AK142" s="35"/>
      <c r="AL142" s="35">
        <f>(AJ142+AK142)</f>
        <v>0</v>
      </c>
      <c r="AM142" s="36">
        <v>0</v>
      </c>
      <c r="AN142" s="35">
        <f>(AL142*AM142)</f>
        <v>0</v>
      </c>
      <c r="AO142" s="35">
        <f>(AL142-AN142)</f>
        <v>0</v>
      </c>
      <c r="AP142" s="35">
        <v>0</v>
      </c>
      <c r="AQ142" s="35">
        <f>AO142-AP142</f>
        <v>0</v>
      </c>
      <c r="AR142" s="35"/>
      <c r="AS142" s="35"/>
      <c r="AT142" s="35">
        <f>(AQ142+AR142+AS142)</f>
        <v>0</v>
      </c>
      <c r="AU142" s="35">
        <f>SUM(AT142+AT143)</f>
        <v>0</v>
      </c>
    </row>
    <row r="143" spans="1:47" x14ac:dyDescent="0.2">
      <c r="A143" s="1"/>
      <c r="B143" s="1" t="s">
        <v>127</v>
      </c>
      <c r="C143" s="1" t="s">
        <v>70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2">
        <f>(S142)</f>
        <v>0</v>
      </c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>
        <f>SUM(T143:AC143)</f>
        <v>0</v>
      </c>
      <c r="AF143" s="35">
        <f>(D142-S142)</f>
        <v>0</v>
      </c>
      <c r="AG143" s="35">
        <f>(AE143)</f>
        <v>0</v>
      </c>
      <c r="AH143" s="35">
        <f>(AF143-AG143)</f>
        <v>0</v>
      </c>
      <c r="AI143" s="36">
        <v>1.4999999999999999E-2</v>
      </c>
      <c r="AJ143" s="35">
        <f>AH143*AI143</f>
        <v>0</v>
      </c>
      <c r="AK143" s="35"/>
      <c r="AL143" s="35">
        <f>(AJ143+AK143)</f>
        <v>0</v>
      </c>
      <c r="AM143" s="36">
        <v>3.3300000000000003E-2</v>
      </c>
      <c r="AN143" s="35">
        <f>(AL143*AM143)</f>
        <v>0</v>
      </c>
      <c r="AO143" s="35">
        <f>(AL143-AN143)</f>
        <v>0</v>
      </c>
      <c r="AP143" s="35">
        <v>0</v>
      </c>
      <c r="AQ143" s="35">
        <f>AO143-AP143</f>
        <v>0</v>
      </c>
      <c r="AR143" s="35"/>
      <c r="AS143" s="35"/>
      <c r="AT143" s="35">
        <f>(AQ143+AR143+AS143)</f>
        <v>0</v>
      </c>
      <c r="AU143" s="37"/>
    </row>
    <row r="144" spans="1:47" x14ac:dyDescent="0.2">
      <c r="A144" s="12"/>
      <c r="B144" s="12" t="s">
        <v>128</v>
      </c>
      <c r="C144" s="12" t="s">
        <v>66</v>
      </c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2">
        <f>SUM(E144:Q144)</f>
        <v>0</v>
      </c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>
        <f>SUM(T144:AC144)</f>
        <v>0</v>
      </c>
      <c r="AF144" s="35">
        <f>(D144-S144)</f>
        <v>0</v>
      </c>
      <c r="AG144" s="35">
        <f>(AE144)</f>
        <v>0</v>
      </c>
      <c r="AH144" s="35">
        <f>(AF144-AG144)</f>
        <v>0</v>
      </c>
      <c r="AI144" s="36">
        <v>2.9000000000000001E-2</v>
      </c>
      <c r="AJ144" s="35">
        <f>AH144*AI144</f>
        <v>0</v>
      </c>
      <c r="AK144" s="35"/>
      <c r="AL144" s="35">
        <f>(AJ144+AK144)</f>
        <v>0</v>
      </c>
      <c r="AM144" s="36">
        <v>0</v>
      </c>
      <c r="AN144" s="35">
        <f>(AL144*AM144)</f>
        <v>0</v>
      </c>
      <c r="AO144" s="35">
        <f>(AL144-AN144)</f>
        <v>0</v>
      </c>
      <c r="AP144" s="35">
        <v>0</v>
      </c>
      <c r="AQ144" s="35">
        <f>AO144-AP144</f>
        <v>0</v>
      </c>
      <c r="AR144" s="35"/>
      <c r="AS144" s="35"/>
      <c r="AT144" s="35">
        <f>(AQ144+AR144+AS144)</f>
        <v>0</v>
      </c>
      <c r="AU144" s="35">
        <f>SUM(AT144+AT145+AT146)</f>
        <v>0</v>
      </c>
    </row>
    <row r="145" spans="1:47" x14ac:dyDescent="0.2">
      <c r="A145" s="1"/>
      <c r="B145" s="1" t="s">
        <v>128</v>
      </c>
      <c r="C145" s="1" t="s">
        <v>76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2">
        <f>(S144)</f>
        <v>0</v>
      </c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>
        <f>SUM(T145:AC145)</f>
        <v>0</v>
      </c>
      <c r="AF145" s="35">
        <f>(D144-S144)</f>
        <v>0</v>
      </c>
      <c r="AG145" s="35">
        <f>(AE145)</f>
        <v>0</v>
      </c>
      <c r="AH145" s="35">
        <f>(AF145-AG145)</f>
        <v>0</v>
      </c>
      <c r="AI145" s="36">
        <v>0.04</v>
      </c>
      <c r="AJ145" s="35">
        <f>AH145*AI145</f>
        <v>0</v>
      </c>
      <c r="AK145" s="35"/>
      <c r="AL145" s="35">
        <f>(AJ145+AK145)</f>
        <v>0</v>
      </c>
      <c r="AM145" s="36">
        <v>3.3300000000000003E-2</v>
      </c>
      <c r="AN145" s="35">
        <f>(AL145*AM145)</f>
        <v>0</v>
      </c>
      <c r="AO145" s="35">
        <f>(AL145-AN145)</f>
        <v>0</v>
      </c>
      <c r="AP145" s="35">
        <v>0</v>
      </c>
      <c r="AQ145" s="35">
        <f>AO145-AP145</f>
        <v>0</v>
      </c>
      <c r="AR145" s="35"/>
      <c r="AS145" s="35"/>
      <c r="AT145" s="35">
        <f>(AQ145+AR145+AS145)</f>
        <v>0</v>
      </c>
      <c r="AU145" s="37"/>
    </row>
    <row r="146" spans="1:47" x14ac:dyDescent="0.2">
      <c r="A146" s="1"/>
      <c r="B146" s="1" t="s">
        <v>128</v>
      </c>
      <c r="C146" s="1" t="s">
        <v>70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2">
        <f>S144</f>
        <v>0</v>
      </c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>
        <f>SUM(T146:AC146)</f>
        <v>0</v>
      </c>
      <c r="AF146" s="35">
        <f>(D144-S144)</f>
        <v>0</v>
      </c>
      <c r="AG146" s="35">
        <f>(AE146)</f>
        <v>0</v>
      </c>
      <c r="AH146" s="35">
        <f>(AF146-AG146)</f>
        <v>0</v>
      </c>
      <c r="AI146" s="36">
        <v>1.4999999999999999E-2</v>
      </c>
      <c r="AJ146" s="35">
        <f>AH146*AI146</f>
        <v>0</v>
      </c>
      <c r="AK146" s="35"/>
      <c r="AL146" s="35">
        <f>(AJ146+AK146)</f>
        <v>0</v>
      </c>
      <c r="AM146" s="36">
        <v>3.3300000000000003E-2</v>
      </c>
      <c r="AN146" s="35">
        <f>(AL146*AM146)</f>
        <v>0</v>
      </c>
      <c r="AO146" s="35">
        <f>(AL146-AN146)</f>
        <v>0</v>
      </c>
      <c r="AP146" s="35">
        <v>0</v>
      </c>
      <c r="AQ146" s="35">
        <f>AO146-AP146</f>
        <v>0</v>
      </c>
      <c r="AR146" s="35"/>
      <c r="AS146" s="35"/>
      <c r="AT146" s="35">
        <f>(AQ146+AR146+AS146)</f>
        <v>0</v>
      </c>
      <c r="AU146" s="37"/>
    </row>
    <row r="147" spans="1:47" x14ac:dyDescent="0.2">
      <c r="A147" s="15"/>
      <c r="B147" s="15" t="s">
        <v>129</v>
      </c>
      <c r="C147" s="15" t="s">
        <v>66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2">
        <f>SUM(E147:Q147)</f>
        <v>0</v>
      </c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>
        <f>SUM(T147:AC147)</f>
        <v>0</v>
      </c>
      <c r="AF147" s="35">
        <f>(D147-S147)</f>
        <v>0</v>
      </c>
      <c r="AG147" s="35">
        <f>(AE147)</f>
        <v>0</v>
      </c>
      <c r="AH147" s="35">
        <f>(AF147-AG147)</f>
        <v>0</v>
      </c>
      <c r="AI147" s="36">
        <v>2.9000000000000001E-2</v>
      </c>
      <c r="AJ147" s="35">
        <f>AH147*AI147</f>
        <v>0</v>
      </c>
      <c r="AK147" s="35"/>
      <c r="AL147" s="35">
        <f>(AJ147+AK147)</f>
        <v>0</v>
      </c>
      <c r="AM147" s="36">
        <v>0</v>
      </c>
      <c r="AN147" s="35">
        <f>(AL147*AM147)</f>
        <v>0</v>
      </c>
      <c r="AO147" s="35">
        <f>(AL147-AN147)</f>
        <v>0</v>
      </c>
      <c r="AP147" s="35">
        <v>0</v>
      </c>
      <c r="AQ147" s="35">
        <f>AO147-AP147</f>
        <v>0</v>
      </c>
      <c r="AR147" s="35"/>
      <c r="AS147" s="35"/>
      <c r="AT147" s="35">
        <f>(AQ147+AR147+AS147)</f>
        <v>0</v>
      </c>
      <c r="AU147" s="35">
        <f>SUM(AT147+AT148)</f>
        <v>0</v>
      </c>
    </row>
    <row r="148" spans="1:47" x14ac:dyDescent="0.2">
      <c r="A148" s="1"/>
      <c r="B148" s="1" t="s">
        <v>129</v>
      </c>
      <c r="C148" s="1" t="s">
        <v>70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2">
        <f>(S147)</f>
        <v>0</v>
      </c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>
        <f>SUM(T148:AC148)</f>
        <v>0</v>
      </c>
      <c r="AF148" s="35">
        <f>(D147-S147)</f>
        <v>0</v>
      </c>
      <c r="AG148" s="35">
        <f>(AE148)</f>
        <v>0</v>
      </c>
      <c r="AH148" s="35">
        <f>(AF148-AG148)</f>
        <v>0</v>
      </c>
      <c r="AI148" s="36">
        <v>1.4999999999999999E-2</v>
      </c>
      <c r="AJ148" s="35">
        <f>AH148*AI148</f>
        <v>0</v>
      </c>
      <c r="AK148" s="35"/>
      <c r="AL148" s="35">
        <f>(AJ148+AK148)</f>
        <v>0</v>
      </c>
      <c r="AM148" s="36">
        <v>3.3300000000000003E-2</v>
      </c>
      <c r="AN148" s="35">
        <f>(AL148*AM148)</f>
        <v>0</v>
      </c>
      <c r="AO148" s="35">
        <f>(AL148-AN148)</f>
        <v>0</v>
      </c>
      <c r="AP148" s="35">
        <v>0</v>
      </c>
      <c r="AQ148" s="35">
        <f>AO148-AP148</f>
        <v>0</v>
      </c>
      <c r="AR148" s="35"/>
      <c r="AS148" s="35"/>
      <c r="AT148" s="35">
        <f>(AQ148+AR148+AS148)</f>
        <v>0</v>
      </c>
      <c r="AU148" s="37"/>
    </row>
    <row r="149" spans="1:47" x14ac:dyDescent="0.2">
      <c r="A149" s="15"/>
      <c r="B149" s="15" t="s">
        <v>130</v>
      </c>
      <c r="C149" s="15" t="s">
        <v>66</v>
      </c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2">
        <f>SUM(E149:Q149)</f>
        <v>0</v>
      </c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>
        <f>SUM(T149:AC149)</f>
        <v>0</v>
      </c>
      <c r="AF149" s="35">
        <f>(D149-S149)</f>
        <v>0</v>
      </c>
      <c r="AG149" s="35">
        <f>(AE149)</f>
        <v>0</v>
      </c>
      <c r="AH149" s="35">
        <f>(AF149-AG149)</f>
        <v>0</v>
      </c>
      <c r="AI149" s="36">
        <v>2.9000000000000001E-2</v>
      </c>
      <c r="AJ149" s="35">
        <f>AH149*AI149</f>
        <v>0</v>
      </c>
      <c r="AK149" s="35"/>
      <c r="AL149" s="35">
        <f>(AJ149+AK149)</f>
        <v>0</v>
      </c>
      <c r="AM149" s="36">
        <v>0</v>
      </c>
      <c r="AN149" s="35">
        <f>(AL149*AM149)</f>
        <v>0</v>
      </c>
      <c r="AO149" s="35">
        <f>(AL149-AN149)</f>
        <v>0</v>
      </c>
      <c r="AP149" s="35">
        <v>0</v>
      </c>
      <c r="AQ149" s="35">
        <f>AO149-AP149</f>
        <v>0</v>
      </c>
      <c r="AR149" s="35"/>
      <c r="AS149" s="35"/>
      <c r="AT149" s="35">
        <f>(AQ149+AR149+AS149)</f>
        <v>0</v>
      </c>
      <c r="AU149" s="35">
        <f>SUM(AT149+AT150+AT151+AT152)</f>
        <v>0</v>
      </c>
    </row>
    <row r="150" spans="1:47" x14ac:dyDescent="0.2">
      <c r="A150" s="1"/>
      <c r="B150" s="1" t="s">
        <v>130</v>
      </c>
      <c r="C150" s="1" t="s">
        <v>76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2">
        <f>(S149)</f>
        <v>0</v>
      </c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>
        <f>SUM(T150:AC150)</f>
        <v>0</v>
      </c>
      <c r="AF150" s="35">
        <f>(D149-S149)</f>
        <v>0</v>
      </c>
      <c r="AG150" s="35">
        <f>(AE150)</f>
        <v>0</v>
      </c>
      <c r="AH150" s="35">
        <f>(AF150-AG150)</f>
        <v>0</v>
      </c>
      <c r="AI150" s="36">
        <v>0.04</v>
      </c>
      <c r="AJ150" s="35">
        <f>AH150*AI150</f>
        <v>0</v>
      </c>
      <c r="AK150" s="35"/>
      <c r="AL150" s="35">
        <f>(AJ150+AK150)</f>
        <v>0</v>
      </c>
      <c r="AM150" s="36">
        <v>3.3300000000000003E-2</v>
      </c>
      <c r="AN150" s="35">
        <f>(AL150*AM150)</f>
        <v>0</v>
      </c>
      <c r="AO150" s="35">
        <f>(AL150-AN150)</f>
        <v>0</v>
      </c>
      <c r="AP150" s="35">
        <v>0</v>
      </c>
      <c r="AQ150" s="35">
        <f>AO150-AP150</f>
        <v>0</v>
      </c>
      <c r="AR150" s="35"/>
      <c r="AS150" s="35"/>
      <c r="AT150" s="35">
        <f>(AQ150+AR150+AS150)</f>
        <v>0</v>
      </c>
      <c r="AU150" s="37"/>
    </row>
    <row r="151" spans="1:47" x14ac:dyDescent="0.2">
      <c r="A151" s="1"/>
      <c r="B151" s="1" t="s">
        <v>130</v>
      </c>
      <c r="C151" s="1" t="s">
        <v>70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2">
        <f>S149</f>
        <v>0</v>
      </c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>
        <f>SUM(T151:AC151)</f>
        <v>0</v>
      </c>
      <c r="AF151" s="35">
        <f>(D149-S149)</f>
        <v>0</v>
      </c>
      <c r="AG151" s="35">
        <f>(AE151)</f>
        <v>0</v>
      </c>
      <c r="AH151" s="35">
        <f>(AF151-AG151)</f>
        <v>0</v>
      </c>
      <c r="AI151" s="36">
        <v>1.0500000000000001E-2</v>
      </c>
      <c r="AJ151" s="35">
        <f>AH151*AI151</f>
        <v>0</v>
      </c>
      <c r="AK151" s="35"/>
      <c r="AL151" s="35">
        <f>(AJ151+AK151)</f>
        <v>0</v>
      </c>
      <c r="AM151" s="36">
        <v>0</v>
      </c>
      <c r="AN151" s="35">
        <f>(AL151*AM151)</f>
        <v>0</v>
      </c>
      <c r="AO151" s="35">
        <f>(AL151-AN151)</f>
        <v>0</v>
      </c>
      <c r="AP151" s="35">
        <v>0</v>
      </c>
      <c r="AQ151" s="35">
        <f>AO151-AP151</f>
        <v>0</v>
      </c>
      <c r="AR151" s="35"/>
      <c r="AS151" s="35"/>
      <c r="AT151" s="35">
        <f>(AQ151+AR151+AS151)</f>
        <v>0</v>
      </c>
      <c r="AU151" s="37"/>
    </row>
    <row r="152" spans="1:47" x14ac:dyDescent="0.2">
      <c r="A152" s="1"/>
      <c r="B152" s="1" t="s">
        <v>130</v>
      </c>
      <c r="C152" s="1" t="s">
        <v>512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2">
        <f>S149</f>
        <v>0</v>
      </c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>
        <f>SUM(T152:AC152)</f>
        <v>0</v>
      </c>
      <c r="AF152" s="35">
        <f>(D149-S149)</f>
        <v>0</v>
      </c>
      <c r="AG152" s="35">
        <f>(AE152)</f>
        <v>0</v>
      </c>
      <c r="AH152" s="35">
        <f>(AF152-AG152)</f>
        <v>0</v>
      </c>
      <c r="AI152" s="36">
        <v>0.01</v>
      </c>
      <c r="AJ152" s="35">
        <f>AH152*AI152</f>
        <v>0</v>
      </c>
      <c r="AK152" s="35"/>
      <c r="AL152" s="35">
        <f>(AJ152+AK152)</f>
        <v>0</v>
      </c>
      <c r="AM152" s="36">
        <v>3.3300000000000003E-2</v>
      </c>
      <c r="AN152" s="35">
        <f>(AL152*AM152)</f>
        <v>0</v>
      </c>
      <c r="AO152" s="35">
        <f>(AL152-AN152)</f>
        <v>0</v>
      </c>
      <c r="AP152" s="35">
        <v>0</v>
      </c>
      <c r="AQ152" s="35">
        <f>AO152-AP152</f>
        <v>0</v>
      </c>
      <c r="AR152" s="35"/>
      <c r="AS152" s="35"/>
      <c r="AT152" s="35">
        <f>(AQ152+AR152+AS152)</f>
        <v>0</v>
      </c>
      <c r="AU152" s="37"/>
    </row>
    <row r="153" spans="1:47" x14ac:dyDescent="0.2">
      <c r="A153" s="15"/>
      <c r="B153" s="15" t="s">
        <v>131</v>
      </c>
      <c r="C153" s="15" t="s">
        <v>66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2">
        <f>SUM(E153:Q153)</f>
        <v>0</v>
      </c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>
        <f>SUM(T153:AC153)</f>
        <v>0</v>
      </c>
      <c r="AF153" s="35">
        <f>(D153-S153)</f>
        <v>0</v>
      </c>
      <c r="AG153" s="35">
        <f>(AE153)</f>
        <v>0</v>
      </c>
      <c r="AH153" s="35">
        <f>(AF153-AG153)</f>
        <v>0</v>
      </c>
      <c r="AI153" s="36">
        <v>2.9000000000000001E-2</v>
      </c>
      <c r="AJ153" s="35">
        <f>AH153*AI153</f>
        <v>0</v>
      </c>
      <c r="AK153" s="35"/>
      <c r="AL153" s="35">
        <f>(AJ153+AK153)</f>
        <v>0</v>
      </c>
      <c r="AM153" s="36">
        <v>0</v>
      </c>
      <c r="AN153" s="35">
        <f>(AL153*AM153)</f>
        <v>0</v>
      </c>
      <c r="AO153" s="35">
        <f>(AL153-AN153)</f>
        <v>0</v>
      </c>
      <c r="AP153" s="35">
        <v>0</v>
      </c>
      <c r="AQ153" s="35">
        <f>AO153-AP153</f>
        <v>0</v>
      </c>
      <c r="AR153" s="35"/>
      <c r="AS153" s="35"/>
      <c r="AT153" s="35">
        <f>(AQ153+AR153+AS153)</f>
        <v>0</v>
      </c>
      <c r="AU153" s="35">
        <f>SUM(AT153+AT154)</f>
        <v>0</v>
      </c>
    </row>
    <row r="154" spans="1:47" x14ac:dyDescent="0.2">
      <c r="A154" s="1"/>
      <c r="B154" s="1" t="s">
        <v>131</v>
      </c>
      <c r="C154" s="1" t="s">
        <v>70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2">
        <f>(S153)</f>
        <v>0</v>
      </c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>
        <f>SUM(T154:AC154)</f>
        <v>0</v>
      </c>
      <c r="AF154" s="35">
        <f>(D153-S153)</f>
        <v>0</v>
      </c>
      <c r="AG154" s="35">
        <f>(AE154)</f>
        <v>0</v>
      </c>
      <c r="AH154" s="35">
        <f>(AF154-AG154)</f>
        <v>0</v>
      </c>
      <c r="AI154" s="36">
        <v>1.0500000000000001E-2</v>
      </c>
      <c r="AJ154" s="35">
        <f>AH154*AI154</f>
        <v>0</v>
      </c>
      <c r="AK154" s="35"/>
      <c r="AL154" s="35">
        <f>(AJ154+AK154)</f>
        <v>0</v>
      </c>
      <c r="AM154" s="36">
        <v>0</v>
      </c>
      <c r="AN154" s="35">
        <f>(AL154*AM154)</f>
        <v>0</v>
      </c>
      <c r="AO154" s="35">
        <f>(AL154-AN154)</f>
        <v>0</v>
      </c>
      <c r="AP154" s="35">
        <v>0</v>
      </c>
      <c r="AQ154" s="35">
        <f>AO154-AP154</f>
        <v>0</v>
      </c>
      <c r="AR154" s="35"/>
      <c r="AS154" s="35"/>
      <c r="AT154" s="35">
        <f>(AQ154+AR154+AS154)</f>
        <v>0</v>
      </c>
      <c r="AU154" s="37"/>
    </row>
    <row r="155" spans="1:47" x14ac:dyDescent="0.2">
      <c r="A155" s="12"/>
      <c r="B155" s="12" t="s">
        <v>132</v>
      </c>
      <c r="C155" s="12" t="s">
        <v>66</v>
      </c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2">
        <f>SUM(E155:Q155)</f>
        <v>0</v>
      </c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>
        <f>SUM(T155:AC155)</f>
        <v>0</v>
      </c>
      <c r="AF155" s="35">
        <f>(D155-S155)</f>
        <v>0</v>
      </c>
      <c r="AG155" s="35">
        <f>(AE155)</f>
        <v>0</v>
      </c>
      <c r="AH155" s="35">
        <f>(AF155-AG155)</f>
        <v>0</v>
      </c>
      <c r="AI155" s="36">
        <v>2.9000000000000001E-2</v>
      </c>
      <c r="AJ155" s="35">
        <f>AH155*AI155</f>
        <v>0</v>
      </c>
      <c r="AK155" s="35"/>
      <c r="AL155" s="35">
        <f>(AJ155+AK155)</f>
        <v>0</v>
      </c>
      <c r="AM155" s="36">
        <v>0</v>
      </c>
      <c r="AN155" s="35">
        <f>(AL155*AM155)</f>
        <v>0</v>
      </c>
      <c r="AO155" s="35">
        <f>(AL155-AN155)</f>
        <v>0</v>
      </c>
      <c r="AP155" s="35">
        <v>0</v>
      </c>
      <c r="AQ155" s="35">
        <f>AO155-AP155</f>
        <v>0</v>
      </c>
      <c r="AR155" s="35"/>
      <c r="AS155" s="35"/>
      <c r="AT155" s="35">
        <f>(AQ155+AR155+AS155)</f>
        <v>0</v>
      </c>
      <c r="AU155" s="35">
        <f>SUM(AT155+AT156+AT157)</f>
        <v>0</v>
      </c>
    </row>
    <row r="156" spans="1:47" x14ac:dyDescent="0.2">
      <c r="A156" s="1"/>
      <c r="B156" s="1" t="s">
        <v>132</v>
      </c>
      <c r="C156" s="1" t="s">
        <v>76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2">
        <f>(S155)</f>
        <v>0</v>
      </c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>
        <f>SUM(T156:AC156)</f>
        <v>0</v>
      </c>
      <c r="AF156" s="35">
        <f>(D155-S155)</f>
        <v>0</v>
      </c>
      <c r="AG156" s="35">
        <f>(AE156)</f>
        <v>0</v>
      </c>
      <c r="AH156" s="35">
        <f>(AF156-AG156)</f>
        <v>0</v>
      </c>
      <c r="AI156" s="36">
        <v>0.05</v>
      </c>
      <c r="AJ156" s="35">
        <f>AH156*AI156</f>
        <v>0</v>
      </c>
      <c r="AK156" s="35"/>
      <c r="AL156" s="35">
        <f>(AJ156+AK156)</f>
        <v>0</v>
      </c>
      <c r="AM156" s="36">
        <v>3.3300000000000003E-2</v>
      </c>
      <c r="AN156" s="35">
        <f>(AL156*AM156)</f>
        <v>0</v>
      </c>
      <c r="AO156" s="35">
        <f>(AL156-AN156)</f>
        <v>0</v>
      </c>
      <c r="AP156" s="35">
        <v>0</v>
      </c>
      <c r="AQ156" s="35">
        <f>AO156-AP156</f>
        <v>0</v>
      </c>
      <c r="AR156" s="35"/>
      <c r="AS156" s="35"/>
      <c r="AT156" s="35">
        <f>(AQ156+AR156+AS156)</f>
        <v>0</v>
      </c>
      <c r="AU156" s="37"/>
    </row>
    <row r="157" spans="1:47" x14ac:dyDescent="0.2">
      <c r="A157" s="1"/>
      <c r="B157" s="1" t="s">
        <v>132</v>
      </c>
      <c r="C157" s="1" t="s">
        <v>70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2">
        <f>S155</f>
        <v>0</v>
      </c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>
        <f>SUM(T157:AC157)</f>
        <v>0</v>
      </c>
      <c r="AF157" s="35">
        <f>(D155-S155)</f>
        <v>0</v>
      </c>
      <c r="AG157" s="35">
        <f>(AE157)</f>
        <v>0</v>
      </c>
      <c r="AH157" s="35">
        <f>(AF157-AG157)</f>
        <v>0</v>
      </c>
      <c r="AI157" s="36">
        <v>1.0500000000000001E-2</v>
      </c>
      <c r="AJ157" s="35">
        <f>AH157*AI157</f>
        <v>0</v>
      </c>
      <c r="AK157" s="35"/>
      <c r="AL157" s="35">
        <f>(AJ157+AK157)</f>
        <v>0</v>
      </c>
      <c r="AM157" s="36">
        <v>0</v>
      </c>
      <c r="AN157" s="35">
        <f>(AL157*AM157)</f>
        <v>0</v>
      </c>
      <c r="AO157" s="35">
        <f>(AL157-AN157)</f>
        <v>0</v>
      </c>
      <c r="AP157" s="35">
        <v>0</v>
      </c>
      <c r="AQ157" s="35">
        <f>AO157-AP157</f>
        <v>0</v>
      </c>
      <c r="AR157" s="35"/>
      <c r="AS157" s="35"/>
      <c r="AT157" s="35">
        <f>(AQ157+AR157+AS157)</f>
        <v>0</v>
      </c>
      <c r="AU157" s="37"/>
    </row>
    <row r="158" spans="1:47" x14ac:dyDescent="0.2">
      <c r="A158" s="15"/>
      <c r="B158" s="15" t="s">
        <v>133</v>
      </c>
      <c r="C158" s="15" t="s">
        <v>66</v>
      </c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2">
        <f>SUM(E158:Q158)</f>
        <v>0</v>
      </c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>
        <f>SUM(T158:AC158)</f>
        <v>0</v>
      </c>
      <c r="AF158" s="35">
        <f>(D158-S158)</f>
        <v>0</v>
      </c>
      <c r="AG158" s="35">
        <f>(AE158)</f>
        <v>0</v>
      </c>
      <c r="AH158" s="35">
        <f>(AF158-AG158)</f>
        <v>0</v>
      </c>
      <c r="AI158" s="36">
        <v>2.9000000000000001E-2</v>
      </c>
      <c r="AJ158" s="35">
        <f>AH158*AI158</f>
        <v>0</v>
      </c>
      <c r="AK158" s="35"/>
      <c r="AL158" s="35">
        <f>(AJ158+AK158)</f>
        <v>0</v>
      </c>
      <c r="AM158" s="36">
        <v>0</v>
      </c>
      <c r="AN158" s="35">
        <f>(AL158*AM158)</f>
        <v>0</v>
      </c>
      <c r="AO158" s="35">
        <f>(AL158-AN158)</f>
        <v>0</v>
      </c>
      <c r="AP158" s="35">
        <v>0</v>
      </c>
      <c r="AQ158" s="35">
        <f>AO158-AP158</f>
        <v>0</v>
      </c>
      <c r="AR158" s="35"/>
      <c r="AS158" s="35"/>
      <c r="AT158" s="35">
        <f>(AQ158+AR158+AS158)</f>
        <v>0</v>
      </c>
      <c r="AU158" s="35">
        <f>SUM(AT158+AT159)</f>
        <v>0</v>
      </c>
    </row>
    <row r="159" spans="1:47" x14ac:dyDescent="0.2">
      <c r="A159" s="1"/>
      <c r="B159" s="1" t="s">
        <v>133</v>
      </c>
      <c r="C159" s="1" t="s">
        <v>70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2">
        <f>(S158)</f>
        <v>0</v>
      </c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>
        <f>SUM(T159:AC159)</f>
        <v>0</v>
      </c>
      <c r="AF159" s="35">
        <f>(D158-S158)</f>
        <v>0</v>
      </c>
      <c r="AG159" s="35">
        <f>(AE159)</f>
        <v>0</v>
      </c>
      <c r="AH159" s="35">
        <f>(AF159-AG159)</f>
        <v>0</v>
      </c>
      <c r="AI159" s="36">
        <v>1.0500000000000001E-2</v>
      </c>
      <c r="AJ159" s="35">
        <f>AH159*AI159</f>
        <v>0</v>
      </c>
      <c r="AK159" s="35"/>
      <c r="AL159" s="35">
        <f>(AJ159+AK159)</f>
        <v>0</v>
      </c>
      <c r="AM159" s="36">
        <v>0</v>
      </c>
      <c r="AN159" s="35">
        <f>(AL159*AM159)</f>
        <v>0</v>
      </c>
      <c r="AO159" s="35">
        <f>(AL159-AN159)</f>
        <v>0</v>
      </c>
      <c r="AP159" s="35">
        <v>0</v>
      </c>
      <c r="AQ159" s="35">
        <f>AO159-AP159</f>
        <v>0</v>
      </c>
      <c r="AR159" s="35"/>
      <c r="AS159" s="35"/>
      <c r="AT159" s="35">
        <f>(AQ159+AR159+AS159)</f>
        <v>0</v>
      </c>
      <c r="AU159" s="37"/>
    </row>
    <row r="160" spans="1:47" x14ac:dyDescent="0.2">
      <c r="A160" s="12"/>
      <c r="B160" s="12" t="s">
        <v>134</v>
      </c>
      <c r="C160" s="12" t="s">
        <v>66</v>
      </c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2">
        <f>SUM(E160:Q160)</f>
        <v>0</v>
      </c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>
        <f>SUM(T160:AC160)</f>
        <v>0</v>
      </c>
      <c r="AF160" s="35">
        <f>(D160-S160)</f>
        <v>0</v>
      </c>
      <c r="AG160" s="35">
        <f>(AE160)</f>
        <v>0</v>
      </c>
      <c r="AH160" s="35">
        <f>(AF160-AG160)</f>
        <v>0</v>
      </c>
      <c r="AI160" s="36">
        <v>2.9000000000000001E-2</v>
      </c>
      <c r="AJ160" s="35">
        <f>AH160*AI160</f>
        <v>0</v>
      </c>
      <c r="AK160" s="35"/>
      <c r="AL160" s="35">
        <f>(AJ160+AK160)</f>
        <v>0</v>
      </c>
      <c r="AM160" s="36">
        <v>0</v>
      </c>
      <c r="AN160" s="35">
        <f>(AL160*AM160)</f>
        <v>0</v>
      </c>
      <c r="AO160" s="35">
        <f>(AL160-AN160)</f>
        <v>0</v>
      </c>
      <c r="AP160" s="35">
        <v>0</v>
      </c>
      <c r="AQ160" s="35">
        <f>AO160-AP160</f>
        <v>0</v>
      </c>
      <c r="AR160" s="35"/>
      <c r="AS160" s="35"/>
      <c r="AT160" s="35">
        <f>(AQ160+AR160+AS160)</f>
        <v>0</v>
      </c>
      <c r="AU160" s="35">
        <f>SUM(AT160+AT161)</f>
        <v>0</v>
      </c>
    </row>
    <row r="161" spans="1:47" x14ac:dyDescent="0.2">
      <c r="A161" s="1"/>
      <c r="B161" s="1" t="s">
        <v>134</v>
      </c>
      <c r="C161" s="1" t="s">
        <v>70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2">
        <f>(S160)</f>
        <v>0</v>
      </c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>
        <f>SUM(T161:AC161)</f>
        <v>0</v>
      </c>
      <c r="AF161" s="35">
        <f>(D160-S160)</f>
        <v>0</v>
      </c>
      <c r="AG161" s="35">
        <f>(AE161)</f>
        <v>0</v>
      </c>
      <c r="AH161" s="35">
        <f>(AF161-AG161)</f>
        <v>0</v>
      </c>
      <c r="AI161" s="36">
        <v>1.0500000000000001E-2</v>
      </c>
      <c r="AJ161" s="35">
        <f>AH161*AI161</f>
        <v>0</v>
      </c>
      <c r="AK161" s="35"/>
      <c r="AL161" s="35">
        <f>(AJ161+AK161)</f>
        <v>0</v>
      </c>
      <c r="AM161" s="36">
        <v>0</v>
      </c>
      <c r="AN161" s="35">
        <f>(AL161*AM161)</f>
        <v>0</v>
      </c>
      <c r="AO161" s="35">
        <f>(AL161-AN161)</f>
        <v>0</v>
      </c>
      <c r="AP161" s="35">
        <v>0</v>
      </c>
      <c r="AQ161" s="35">
        <f>AO161-AP161</f>
        <v>0</v>
      </c>
      <c r="AR161" s="35"/>
      <c r="AS161" s="35"/>
      <c r="AT161" s="35">
        <f>(AQ161+AR161+AS161)</f>
        <v>0</v>
      </c>
      <c r="AU161" s="37"/>
    </row>
    <row r="162" spans="1:47" x14ac:dyDescent="0.2">
      <c r="A162" s="15"/>
      <c r="B162" s="15" t="s">
        <v>135</v>
      </c>
      <c r="C162" s="15" t="s">
        <v>66</v>
      </c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2">
        <f>SUM(E162:Q162)</f>
        <v>0</v>
      </c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>
        <f>SUM(T162:AC162)</f>
        <v>0</v>
      </c>
      <c r="AF162" s="35">
        <f>(D162-S162)</f>
        <v>0</v>
      </c>
      <c r="AG162" s="35">
        <f>(AE162)</f>
        <v>0</v>
      </c>
      <c r="AH162" s="35">
        <f>(AF162-AG162)</f>
        <v>0</v>
      </c>
      <c r="AI162" s="36">
        <v>2.9000000000000001E-2</v>
      </c>
      <c r="AJ162" s="35">
        <f>AH162*AI162</f>
        <v>0</v>
      </c>
      <c r="AK162" s="35"/>
      <c r="AL162" s="35">
        <f>(AJ162+AK162)</f>
        <v>0</v>
      </c>
      <c r="AM162" s="36">
        <v>0</v>
      </c>
      <c r="AN162" s="35">
        <f>(AL162*AM162)</f>
        <v>0</v>
      </c>
      <c r="AO162" s="35">
        <f>(AL162-AN162)</f>
        <v>0</v>
      </c>
      <c r="AP162" s="35">
        <v>0</v>
      </c>
      <c r="AQ162" s="35">
        <f>AO162-AP162</f>
        <v>0</v>
      </c>
      <c r="AR162" s="35"/>
      <c r="AS162" s="35"/>
      <c r="AT162" s="35">
        <f>(AQ162+AR162+AS162)</f>
        <v>0</v>
      </c>
      <c r="AU162" s="35">
        <f>SUM(AT162+AT163)</f>
        <v>0</v>
      </c>
    </row>
    <row r="163" spans="1:47" x14ac:dyDescent="0.2">
      <c r="A163" s="1"/>
      <c r="B163" s="1" t="s">
        <v>135</v>
      </c>
      <c r="C163" s="1" t="s">
        <v>70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2">
        <f>(S162)</f>
        <v>0</v>
      </c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>
        <f>SUM(T163:AC163)</f>
        <v>0</v>
      </c>
      <c r="AF163" s="35">
        <f>(D162-S162)</f>
        <v>0</v>
      </c>
      <c r="AG163" s="35">
        <f>(AE163)</f>
        <v>0</v>
      </c>
      <c r="AH163" s="35">
        <f>(AF163-AG163)</f>
        <v>0</v>
      </c>
      <c r="AI163" s="36">
        <v>1.0500000000000001E-2</v>
      </c>
      <c r="AJ163" s="35">
        <f>AH163*AI163</f>
        <v>0</v>
      </c>
      <c r="AK163" s="35"/>
      <c r="AL163" s="35">
        <f>(AJ163+AK163)</f>
        <v>0</v>
      </c>
      <c r="AM163" s="36">
        <v>0</v>
      </c>
      <c r="AN163" s="35">
        <f>(AL163*AM163)</f>
        <v>0</v>
      </c>
      <c r="AO163" s="35">
        <f>(AL163-AN163)</f>
        <v>0</v>
      </c>
      <c r="AP163" s="35">
        <v>0</v>
      </c>
      <c r="AQ163" s="35">
        <f>AO163-AP163</f>
        <v>0</v>
      </c>
      <c r="AR163" s="35"/>
      <c r="AS163" s="35"/>
      <c r="AT163" s="35">
        <f>(AQ163+AR163+AS163)</f>
        <v>0</v>
      </c>
      <c r="AU163" s="37"/>
    </row>
    <row r="164" spans="1:47" x14ac:dyDescent="0.2">
      <c r="A164" s="15"/>
      <c r="B164" s="15" t="s">
        <v>136</v>
      </c>
      <c r="C164" s="15" t="s">
        <v>66</v>
      </c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2">
        <f>SUM(E164:Q164)</f>
        <v>0</v>
      </c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>
        <f>SUM(T164:AC164)</f>
        <v>0</v>
      </c>
      <c r="AF164" s="35">
        <f>(D164-S164)</f>
        <v>0</v>
      </c>
      <c r="AG164" s="35">
        <f>(AE164)</f>
        <v>0</v>
      </c>
      <c r="AH164" s="35">
        <f>(AF164-AG164)</f>
        <v>0</v>
      </c>
      <c r="AI164" s="36">
        <v>2.9000000000000001E-2</v>
      </c>
      <c r="AJ164" s="35">
        <f>AH164*AI164</f>
        <v>0</v>
      </c>
      <c r="AK164" s="35"/>
      <c r="AL164" s="35">
        <f>(AJ164+AK164)</f>
        <v>0</v>
      </c>
      <c r="AM164" s="36">
        <v>0</v>
      </c>
      <c r="AN164" s="35">
        <f>(AL164*AM164)</f>
        <v>0</v>
      </c>
      <c r="AO164" s="35">
        <f>(AL164-AN164)</f>
        <v>0</v>
      </c>
      <c r="AP164" s="35">
        <v>0</v>
      </c>
      <c r="AQ164" s="35">
        <f>AO164-AP164</f>
        <v>0</v>
      </c>
      <c r="AR164" s="35"/>
      <c r="AS164" s="35"/>
      <c r="AT164" s="35">
        <f>(AQ164+AR164+AS164)</f>
        <v>0</v>
      </c>
      <c r="AU164" s="35">
        <f>SUM(AT164+AT165)</f>
        <v>0</v>
      </c>
    </row>
    <row r="165" spans="1:47" x14ac:dyDescent="0.2">
      <c r="A165" s="1"/>
      <c r="B165" s="1" t="s">
        <v>136</v>
      </c>
      <c r="C165" s="1" t="s">
        <v>70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2">
        <f>(S164)</f>
        <v>0</v>
      </c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>
        <f>SUM(T165:AC165)</f>
        <v>0</v>
      </c>
      <c r="AF165" s="35">
        <f>(D164-S164)</f>
        <v>0</v>
      </c>
      <c r="AG165" s="35">
        <f>(AE165)</f>
        <v>0</v>
      </c>
      <c r="AH165" s="35">
        <f>(AF165-AG165)</f>
        <v>0</v>
      </c>
      <c r="AI165" s="36">
        <v>1.0500000000000001E-2</v>
      </c>
      <c r="AJ165" s="35">
        <f>AH165*AI165</f>
        <v>0</v>
      </c>
      <c r="AK165" s="35"/>
      <c r="AL165" s="35">
        <f>(AJ165+AK165)</f>
        <v>0</v>
      </c>
      <c r="AM165" s="36">
        <v>0</v>
      </c>
      <c r="AN165" s="35">
        <f>(AL165*AM165)</f>
        <v>0</v>
      </c>
      <c r="AO165" s="35">
        <f>(AL165-AN165)</f>
        <v>0</v>
      </c>
      <c r="AP165" s="35">
        <v>0</v>
      </c>
      <c r="AQ165" s="35">
        <f>AO165-AP165</f>
        <v>0</v>
      </c>
      <c r="AR165" s="35"/>
      <c r="AS165" s="35"/>
      <c r="AT165" s="35">
        <f>(AQ165+AR165+AS165)</f>
        <v>0</v>
      </c>
      <c r="AU165" s="37"/>
    </row>
    <row r="166" spans="1:47" x14ac:dyDescent="0.2">
      <c r="A166" s="12"/>
      <c r="B166" s="12" t="s">
        <v>137</v>
      </c>
      <c r="C166" s="12" t="s">
        <v>66</v>
      </c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2">
        <f>SUM(E166:Q166)</f>
        <v>0</v>
      </c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>
        <f>SUM(T166:AC166)</f>
        <v>0</v>
      </c>
      <c r="AF166" s="35">
        <f>(D166-S166)</f>
        <v>0</v>
      </c>
      <c r="AG166" s="35">
        <f>(AE166)</f>
        <v>0</v>
      </c>
      <c r="AH166" s="35">
        <f>(AF166-AG166)</f>
        <v>0</v>
      </c>
      <c r="AI166" s="36">
        <v>2.9000000000000001E-2</v>
      </c>
      <c r="AJ166" s="35">
        <f>AH166*AI166</f>
        <v>0</v>
      </c>
      <c r="AK166" s="35"/>
      <c r="AL166" s="35">
        <f>(AJ166+AK166)</f>
        <v>0</v>
      </c>
      <c r="AM166" s="36">
        <v>0</v>
      </c>
      <c r="AN166" s="35">
        <f>(AL166*AM166)</f>
        <v>0</v>
      </c>
      <c r="AO166" s="35">
        <f>(AL166-AN166)</f>
        <v>0</v>
      </c>
      <c r="AP166" s="35">
        <v>0</v>
      </c>
      <c r="AQ166" s="35">
        <f>AO166-AP166</f>
        <v>0</v>
      </c>
      <c r="AR166" s="35"/>
      <c r="AS166" s="35"/>
      <c r="AT166" s="35">
        <f>(AQ166+AR166+AS166)</f>
        <v>0</v>
      </c>
      <c r="AU166" s="35">
        <f>SUM(AT166+AT167+AT168)</f>
        <v>0</v>
      </c>
    </row>
    <row r="167" spans="1:47" x14ac:dyDescent="0.2">
      <c r="A167" s="1"/>
      <c r="B167" s="1" t="s">
        <v>137</v>
      </c>
      <c r="C167" s="1" t="s">
        <v>76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2">
        <f>(S166)</f>
        <v>0</v>
      </c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>
        <f>SUM(T167:AC167)</f>
        <v>0</v>
      </c>
      <c r="AF167" s="35">
        <f>(D166-S166)</f>
        <v>0</v>
      </c>
      <c r="AG167" s="35">
        <f>(AE167)</f>
        <v>0</v>
      </c>
      <c r="AH167" s="35">
        <f>(AF167-AG167)</f>
        <v>0</v>
      </c>
      <c r="AI167" s="36">
        <v>0.03</v>
      </c>
      <c r="AJ167" s="35">
        <f>AH167*AI167</f>
        <v>0</v>
      </c>
      <c r="AK167" s="35"/>
      <c r="AL167" s="35">
        <f>(AJ167+AK167)</f>
        <v>0</v>
      </c>
      <c r="AM167" s="36">
        <v>0</v>
      </c>
      <c r="AN167" s="35">
        <f>(AL167*AM167)</f>
        <v>0</v>
      </c>
      <c r="AO167" s="35">
        <f>(AL167-AN167)</f>
        <v>0</v>
      </c>
      <c r="AP167" s="35">
        <v>0</v>
      </c>
      <c r="AQ167" s="35">
        <f>AO167-AP167</f>
        <v>0</v>
      </c>
      <c r="AR167" s="35"/>
      <c r="AS167" s="35"/>
      <c r="AT167" s="35">
        <f>(AQ167+AR167+AS167)</f>
        <v>0</v>
      </c>
      <c r="AU167" s="37"/>
    </row>
    <row r="168" spans="1:47" x14ac:dyDescent="0.2">
      <c r="A168" s="1"/>
      <c r="B168" s="1" t="s">
        <v>137</v>
      </c>
      <c r="C168" s="1" t="s">
        <v>70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2">
        <f>S166</f>
        <v>0</v>
      </c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>
        <f>SUM(T168:AC168)</f>
        <v>0</v>
      </c>
      <c r="AF168" s="35">
        <f>(D166-S166)</f>
        <v>0</v>
      </c>
      <c r="AG168" s="35">
        <f>(AE168)</f>
        <v>0</v>
      </c>
      <c r="AH168" s="35">
        <f>(AF168-AG168)</f>
        <v>0</v>
      </c>
      <c r="AI168" s="36">
        <v>1.0500000000000001E-2</v>
      </c>
      <c r="AJ168" s="35">
        <f>AH168*AI168</f>
        <v>0</v>
      </c>
      <c r="AK168" s="35"/>
      <c r="AL168" s="35">
        <f>(AJ168+AK168)</f>
        <v>0</v>
      </c>
      <c r="AM168" s="36">
        <v>0</v>
      </c>
      <c r="AN168" s="35">
        <f>(AL168*AM168)</f>
        <v>0</v>
      </c>
      <c r="AO168" s="35">
        <f>(AL168-AN168)</f>
        <v>0</v>
      </c>
      <c r="AP168" s="35">
        <v>0</v>
      </c>
      <c r="AQ168" s="35">
        <f>AO168-AP168</f>
        <v>0</v>
      </c>
      <c r="AR168" s="35"/>
      <c r="AS168" s="35"/>
      <c r="AT168" s="35">
        <f>(AQ168+AR168+AS168)</f>
        <v>0</v>
      </c>
      <c r="AU168" s="37"/>
    </row>
    <row r="169" spans="1:47" x14ac:dyDescent="0.2">
      <c r="A169" s="15"/>
      <c r="B169" s="15" t="s">
        <v>138</v>
      </c>
      <c r="C169" s="15" t="s">
        <v>66</v>
      </c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2">
        <f>SUM(E169:Q169)</f>
        <v>0</v>
      </c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>
        <f>SUM(T169:AC169)</f>
        <v>0</v>
      </c>
      <c r="AF169" s="35">
        <f>(D169-S169)</f>
        <v>0</v>
      </c>
      <c r="AG169" s="35">
        <f>(AE169)</f>
        <v>0</v>
      </c>
      <c r="AH169" s="35">
        <f>(AF169-AG169)</f>
        <v>0</v>
      </c>
      <c r="AI169" s="36">
        <v>2.9000000000000001E-2</v>
      </c>
      <c r="AJ169" s="35">
        <f>AH169*AI169</f>
        <v>0</v>
      </c>
      <c r="AK169" s="35"/>
      <c r="AL169" s="35">
        <f>(AJ169+AK169)</f>
        <v>0</v>
      </c>
      <c r="AM169" s="36">
        <v>0</v>
      </c>
      <c r="AN169" s="35">
        <f>(AL169*AM169)</f>
        <v>0</v>
      </c>
      <c r="AO169" s="35">
        <f>(AL169-AN169)</f>
        <v>0</v>
      </c>
      <c r="AP169" s="35">
        <v>0</v>
      </c>
      <c r="AQ169" s="35">
        <f>AO169-AP169</f>
        <v>0</v>
      </c>
      <c r="AR169" s="35"/>
      <c r="AS169" s="35"/>
      <c r="AT169" s="35">
        <f>(AQ169+AR169+AS169)</f>
        <v>0</v>
      </c>
      <c r="AU169" s="35">
        <f>SUM(AT169+AT170)</f>
        <v>0</v>
      </c>
    </row>
    <row r="170" spans="1:47" x14ac:dyDescent="0.2">
      <c r="A170" s="1"/>
      <c r="B170" s="1" t="s">
        <v>138</v>
      </c>
      <c r="C170" s="1" t="s">
        <v>70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2">
        <f>(S169)</f>
        <v>0</v>
      </c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>
        <f>SUM(T170:AC170)</f>
        <v>0</v>
      </c>
      <c r="AF170" s="35">
        <f>(D169-S169)</f>
        <v>0</v>
      </c>
      <c r="AG170" s="35">
        <f>(AE170)</f>
        <v>0</v>
      </c>
      <c r="AH170" s="35">
        <f>(AF170-AG170)</f>
        <v>0</v>
      </c>
      <c r="AI170" s="36">
        <v>1.0500000000000001E-2</v>
      </c>
      <c r="AJ170" s="35">
        <f>AH170*AI170</f>
        <v>0</v>
      </c>
      <c r="AK170" s="35"/>
      <c r="AL170" s="35">
        <f>(AJ170+AK170)</f>
        <v>0</v>
      </c>
      <c r="AM170" s="36">
        <v>0</v>
      </c>
      <c r="AN170" s="35">
        <f>(AL170*AM170)</f>
        <v>0</v>
      </c>
      <c r="AO170" s="35">
        <f>(AL170-AN170)</f>
        <v>0</v>
      </c>
      <c r="AP170" s="35">
        <v>0</v>
      </c>
      <c r="AQ170" s="35">
        <f>AO170-AP170</f>
        <v>0</v>
      </c>
      <c r="AR170" s="35"/>
      <c r="AS170" s="35"/>
      <c r="AT170" s="35">
        <f>(AQ170+AR170+AS170)</f>
        <v>0</v>
      </c>
      <c r="AU170" s="37"/>
    </row>
    <row r="171" spans="1:47" x14ac:dyDescent="0.2">
      <c r="A171" s="12"/>
      <c r="B171" s="12" t="s">
        <v>139</v>
      </c>
      <c r="C171" s="12" t="s">
        <v>66</v>
      </c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2">
        <f>SUM(E171:Q171)</f>
        <v>0</v>
      </c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>
        <f>SUM(T171:AC171)</f>
        <v>0</v>
      </c>
      <c r="AF171" s="35">
        <f>(D171-S171)</f>
        <v>0</v>
      </c>
      <c r="AG171" s="35">
        <f>(AE171)</f>
        <v>0</v>
      </c>
      <c r="AH171" s="35">
        <f>(AF171-AG171)</f>
        <v>0</v>
      </c>
      <c r="AI171" s="36">
        <v>2.9000000000000001E-2</v>
      </c>
      <c r="AJ171" s="35">
        <f>AH171*AI171</f>
        <v>0</v>
      </c>
      <c r="AK171" s="35"/>
      <c r="AL171" s="35">
        <f>(AJ171+AK171)</f>
        <v>0</v>
      </c>
      <c r="AM171" s="36">
        <v>0</v>
      </c>
      <c r="AN171" s="35">
        <f>(AL171*AM171)</f>
        <v>0</v>
      </c>
      <c r="AO171" s="35">
        <f>(AL171-AN171)</f>
        <v>0</v>
      </c>
      <c r="AP171" s="35">
        <v>0</v>
      </c>
      <c r="AQ171" s="35">
        <f>AO171-AP171</f>
        <v>0</v>
      </c>
      <c r="AR171" s="35"/>
      <c r="AS171" s="35"/>
      <c r="AT171" s="35">
        <f>(AQ171+AR171+AS171)</f>
        <v>0</v>
      </c>
      <c r="AU171" s="35">
        <f>SUM(AT171+AT172+AT173)</f>
        <v>0</v>
      </c>
    </row>
    <row r="172" spans="1:47" x14ac:dyDescent="0.2">
      <c r="A172" s="1"/>
      <c r="B172" s="1" t="s">
        <v>139</v>
      </c>
      <c r="C172" s="1" t="s">
        <v>76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2">
        <f>(S171)</f>
        <v>0</v>
      </c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>
        <f>SUM(T172:AC172)</f>
        <v>0</v>
      </c>
      <c r="AF172" s="35">
        <f>(D171-S171)</f>
        <v>0</v>
      </c>
      <c r="AG172" s="35">
        <f>(AE172)</f>
        <v>0</v>
      </c>
      <c r="AH172" s="35">
        <f>(AF172-AG172)</f>
        <v>0</v>
      </c>
      <c r="AI172" s="36">
        <v>3.5000000000000003E-2</v>
      </c>
      <c r="AJ172" s="35">
        <f>AH172*AI172</f>
        <v>0</v>
      </c>
      <c r="AK172" s="35"/>
      <c r="AL172" s="35">
        <f>(AJ172+AK172)</f>
        <v>0</v>
      </c>
      <c r="AM172" s="36">
        <v>3.3300000000000003E-2</v>
      </c>
      <c r="AN172" s="35">
        <f>(AL172*AM172)</f>
        <v>0</v>
      </c>
      <c r="AO172" s="35">
        <f>(AL172-AN172)</f>
        <v>0</v>
      </c>
      <c r="AP172" s="35">
        <v>0</v>
      </c>
      <c r="AQ172" s="35">
        <f>AO172-AP172</f>
        <v>0</v>
      </c>
      <c r="AR172" s="35"/>
      <c r="AS172" s="35"/>
      <c r="AT172" s="35">
        <f>(AQ172+AR172+AS172)</f>
        <v>0</v>
      </c>
      <c r="AU172" s="37"/>
    </row>
    <row r="173" spans="1:47" x14ac:dyDescent="0.2">
      <c r="A173" s="1"/>
      <c r="B173" s="1" t="s">
        <v>139</v>
      </c>
      <c r="C173" s="1" t="s">
        <v>70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2">
        <f>S171</f>
        <v>0</v>
      </c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>
        <f>SUM(T173:AC173)</f>
        <v>0</v>
      </c>
      <c r="AF173" s="35">
        <f>(D171-S171)</f>
        <v>0</v>
      </c>
      <c r="AG173" s="35">
        <f>(AE173)</f>
        <v>0</v>
      </c>
      <c r="AH173" s="35">
        <f>(AF173-AG173)</f>
        <v>0</v>
      </c>
      <c r="AI173" s="36">
        <v>1.0500000000000001E-2</v>
      </c>
      <c r="AJ173" s="35">
        <f>AH173*AI173</f>
        <v>0</v>
      </c>
      <c r="AK173" s="35"/>
      <c r="AL173" s="35">
        <f>(AJ173+AK173)</f>
        <v>0</v>
      </c>
      <c r="AM173" s="36">
        <v>0</v>
      </c>
      <c r="AN173" s="35">
        <f>(AL173*AM173)</f>
        <v>0</v>
      </c>
      <c r="AO173" s="35">
        <f>(AL173-AN173)</f>
        <v>0</v>
      </c>
      <c r="AP173" s="35">
        <v>0</v>
      </c>
      <c r="AQ173" s="35">
        <f>AO173-AP173</f>
        <v>0</v>
      </c>
      <c r="AR173" s="35"/>
      <c r="AS173" s="35"/>
      <c r="AT173" s="35">
        <f>(AQ173+AR173+AS173)</f>
        <v>0</v>
      </c>
      <c r="AU173" s="37"/>
    </row>
    <row r="174" spans="1:47" x14ac:dyDescent="0.2">
      <c r="A174" s="15"/>
      <c r="B174" s="15" t="s">
        <v>140</v>
      </c>
      <c r="C174" s="15" t="s">
        <v>66</v>
      </c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2">
        <f>SUM(E174:Q174)</f>
        <v>0</v>
      </c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>
        <f>SUM(T174:AC174)</f>
        <v>0</v>
      </c>
      <c r="AF174" s="35">
        <f>(D174-S174)</f>
        <v>0</v>
      </c>
      <c r="AG174" s="35">
        <f>(AE174)</f>
        <v>0</v>
      </c>
      <c r="AH174" s="35">
        <f>(AF174-AG174)</f>
        <v>0</v>
      </c>
      <c r="AI174" s="36">
        <v>2.9000000000000001E-2</v>
      </c>
      <c r="AJ174" s="35">
        <f>AH174*AI174</f>
        <v>0</v>
      </c>
      <c r="AK174" s="35"/>
      <c r="AL174" s="35">
        <f>(AJ174+AK174)</f>
        <v>0</v>
      </c>
      <c r="AM174" s="36">
        <v>0</v>
      </c>
      <c r="AN174" s="35">
        <f>(AL174*AM174)</f>
        <v>0</v>
      </c>
      <c r="AO174" s="35">
        <f>(AL174-AN174)</f>
        <v>0</v>
      </c>
      <c r="AP174" s="35">
        <v>0</v>
      </c>
      <c r="AQ174" s="35">
        <f>AO174-AP174</f>
        <v>0</v>
      </c>
      <c r="AR174" s="35"/>
      <c r="AS174" s="35"/>
      <c r="AT174" s="35">
        <f>(AQ174+AR174+AS174)</f>
        <v>0</v>
      </c>
      <c r="AU174" s="35">
        <f>SUM(AT174+AT175)</f>
        <v>0</v>
      </c>
    </row>
    <row r="175" spans="1:47" x14ac:dyDescent="0.2">
      <c r="A175" s="1"/>
      <c r="B175" s="1" t="s">
        <v>140</v>
      </c>
      <c r="C175" s="1" t="s">
        <v>70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2">
        <f>(S174)</f>
        <v>0</v>
      </c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>
        <f>SUM(T175:AC175)</f>
        <v>0</v>
      </c>
      <c r="AF175" s="35">
        <f>(D174-S174)</f>
        <v>0</v>
      </c>
      <c r="AG175" s="35">
        <f>(AE175)</f>
        <v>0</v>
      </c>
      <c r="AH175" s="35">
        <f>(AF175-AG175)</f>
        <v>0</v>
      </c>
      <c r="AI175" s="36">
        <v>1.0500000000000001E-2</v>
      </c>
      <c r="AJ175" s="35">
        <f>AH175*AI175</f>
        <v>0</v>
      </c>
      <c r="AK175" s="35"/>
      <c r="AL175" s="35">
        <f>(AJ175+AK175)</f>
        <v>0</v>
      </c>
      <c r="AM175" s="36">
        <v>0</v>
      </c>
      <c r="AN175" s="35">
        <f>(AL175*AM175)</f>
        <v>0</v>
      </c>
      <c r="AO175" s="35">
        <f>(AL175-AN175)</f>
        <v>0</v>
      </c>
      <c r="AP175" s="35">
        <v>0</v>
      </c>
      <c r="AQ175" s="35">
        <f>AO175-AP175</f>
        <v>0</v>
      </c>
      <c r="AR175" s="35"/>
      <c r="AS175" s="35"/>
      <c r="AT175" s="35">
        <f>(AQ175+AR175+AS175)</f>
        <v>0</v>
      </c>
      <c r="AU175" s="37"/>
    </row>
    <row r="176" spans="1:47" x14ac:dyDescent="0.2">
      <c r="A176" s="12"/>
      <c r="B176" s="12" t="s">
        <v>513</v>
      </c>
      <c r="C176" s="12" t="s">
        <v>66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2">
        <f>SUM(E176:Q176)</f>
        <v>0</v>
      </c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>
        <f>SUM(T176:AC176)</f>
        <v>0</v>
      </c>
      <c r="AF176" s="35">
        <f>(D176-S176)</f>
        <v>0</v>
      </c>
      <c r="AG176" s="35">
        <f>(AE176)</f>
        <v>0</v>
      </c>
      <c r="AH176" s="35">
        <f>(AF176-AG176)</f>
        <v>0</v>
      </c>
      <c r="AI176" s="36">
        <v>2.9000000000000001E-2</v>
      </c>
      <c r="AJ176" s="35">
        <f>AH176*AI176</f>
        <v>0</v>
      </c>
      <c r="AK176" s="35"/>
      <c r="AL176" s="35">
        <f>(AJ176+AK176)</f>
        <v>0</v>
      </c>
      <c r="AM176" s="36">
        <v>0</v>
      </c>
      <c r="AN176" s="35">
        <f>(AL176*AM176)</f>
        <v>0</v>
      </c>
      <c r="AO176" s="35">
        <f>(AL176-AN176)</f>
        <v>0</v>
      </c>
      <c r="AP176" s="35">
        <v>0</v>
      </c>
      <c r="AQ176" s="35">
        <f>AO176-AP176</f>
        <v>0</v>
      </c>
      <c r="AR176" s="35"/>
      <c r="AS176" s="35"/>
      <c r="AT176" s="35">
        <f>(AQ176+AR176+AS176)</f>
        <v>0</v>
      </c>
      <c r="AU176" s="35">
        <f>SUM(AT176+AT177+AT178)</f>
        <v>0</v>
      </c>
    </row>
    <row r="177" spans="1:47" x14ac:dyDescent="0.2">
      <c r="A177" s="1"/>
      <c r="B177" s="1" t="s">
        <v>513</v>
      </c>
      <c r="C177" s="1" t="s">
        <v>70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2">
        <f>(S176)</f>
        <v>0</v>
      </c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>
        <f>SUM(T177:AC177)</f>
        <v>0</v>
      </c>
      <c r="AF177" s="35">
        <f>(D176-S176)</f>
        <v>0</v>
      </c>
      <c r="AG177" s="35">
        <f>(AE177)</f>
        <v>0</v>
      </c>
      <c r="AH177" s="35">
        <f>(AF177-AG177)</f>
        <v>0</v>
      </c>
      <c r="AI177" s="36">
        <v>1.0500000000000001E-2</v>
      </c>
      <c r="AJ177" s="35">
        <f>AH177*AI177</f>
        <v>0</v>
      </c>
      <c r="AK177" s="35"/>
      <c r="AL177" s="35">
        <f>(AJ177+AK177)</f>
        <v>0</v>
      </c>
      <c r="AM177" s="36">
        <v>0</v>
      </c>
      <c r="AN177" s="35">
        <f>(AL177*AM177)</f>
        <v>0</v>
      </c>
      <c r="AO177" s="35">
        <f>(AL177-AN177)</f>
        <v>0</v>
      </c>
      <c r="AP177" s="35">
        <v>0</v>
      </c>
      <c r="AQ177" s="35">
        <f>AO177-AP177</f>
        <v>0</v>
      </c>
      <c r="AR177" s="35"/>
      <c r="AS177" s="35"/>
      <c r="AT177" s="35">
        <f>(AQ177+AR177+AS177)</f>
        <v>0</v>
      </c>
      <c r="AU177" s="37"/>
    </row>
    <row r="178" spans="1:47" x14ac:dyDescent="0.2">
      <c r="A178" s="1"/>
      <c r="B178" s="1" t="s">
        <v>513</v>
      </c>
      <c r="C178" s="1" t="s">
        <v>512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2">
        <f>S176</f>
        <v>0</v>
      </c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>
        <f>SUM(T178:AC178)</f>
        <v>0</v>
      </c>
      <c r="AF178" s="35">
        <f>(D176-S176)</f>
        <v>0</v>
      </c>
      <c r="AG178" s="35">
        <f>(AE178)</f>
        <v>0</v>
      </c>
      <c r="AH178" s="35">
        <f>(AF178-AG178)</f>
        <v>0</v>
      </c>
      <c r="AI178" s="36">
        <v>0.01</v>
      </c>
      <c r="AJ178" s="35">
        <f>AH178*AI178</f>
        <v>0</v>
      </c>
      <c r="AK178" s="35"/>
      <c r="AL178" s="35">
        <f>(AJ178+AK178)</f>
        <v>0</v>
      </c>
      <c r="AM178" s="36">
        <v>3.3300000000000003E-2</v>
      </c>
      <c r="AN178" s="35">
        <f>(AL178*AM178)</f>
        <v>0</v>
      </c>
      <c r="AO178" s="35">
        <f>(AL178-AN178)</f>
        <v>0</v>
      </c>
      <c r="AP178" s="35">
        <v>0</v>
      </c>
      <c r="AQ178" s="35">
        <f>AO178-AP178</f>
        <v>0</v>
      </c>
      <c r="AR178" s="35"/>
      <c r="AS178" s="35"/>
      <c r="AT178" s="35">
        <f>(AQ178+AR178+AS178)</f>
        <v>0</v>
      </c>
      <c r="AU178" s="37"/>
    </row>
    <row r="179" spans="1:47" x14ac:dyDescent="0.2">
      <c r="A179" s="15"/>
      <c r="B179" s="15" t="s">
        <v>141</v>
      </c>
      <c r="C179" s="15" t="s">
        <v>66</v>
      </c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2">
        <f>SUM(E179:Q179)</f>
        <v>0</v>
      </c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>
        <f>SUM(T179:AC179)</f>
        <v>0</v>
      </c>
      <c r="AF179" s="35">
        <f>(D179-S179)</f>
        <v>0</v>
      </c>
      <c r="AG179" s="35">
        <f>(AE179)</f>
        <v>0</v>
      </c>
      <c r="AH179" s="35">
        <f>(AF179-AG179)</f>
        <v>0</v>
      </c>
      <c r="AI179" s="36">
        <v>2.9000000000000001E-2</v>
      </c>
      <c r="AJ179" s="35">
        <f>AH179*AI179</f>
        <v>0</v>
      </c>
      <c r="AK179" s="35"/>
      <c r="AL179" s="35">
        <f>(AJ179+AK179)</f>
        <v>0</v>
      </c>
      <c r="AM179" s="36">
        <v>0</v>
      </c>
      <c r="AN179" s="35">
        <f>(AL179*AM179)</f>
        <v>0</v>
      </c>
      <c r="AO179" s="35">
        <f>(AL179-AN179)</f>
        <v>0</v>
      </c>
      <c r="AP179" s="35">
        <v>0</v>
      </c>
      <c r="AQ179" s="35">
        <f>AO179-AP179</f>
        <v>0</v>
      </c>
      <c r="AR179" s="35"/>
      <c r="AS179" s="35"/>
      <c r="AT179" s="35">
        <f>(AQ179+AR179+AS179)</f>
        <v>0</v>
      </c>
      <c r="AU179" s="35">
        <f>SUM(AT179+AT180+AT181+AT182)</f>
        <v>0</v>
      </c>
    </row>
    <row r="180" spans="1:47" x14ac:dyDescent="0.2">
      <c r="A180" s="1"/>
      <c r="B180" s="1" t="s">
        <v>141</v>
      </c>
      <c r="C180" s="1" t="s">
        <v>70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2">
        <f>(S179)</f>
        <v>0</v>
      </c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>
        <f>SUM(T180:AC180)</f>
        <v>0</v>
      </c>
      <c r="AF180" s="35">
        <f>(D179-S179)</f>
        <v>0</v>
      </c>
      <c r="AG180" s="35">
        <f>(AE180)</f>
        <v>0</v>
      </c>
      <c r="AH180" s="35">
        <f>(AF180-AG180)</f>
        <v>0</v>
      </c>
      <c r="AI180" s="36">
        <v>1.3350000000000001E-2</v>
      </c>
      <c r="AJ180" s="35">
        <f>AH180*AI180</f>
        <v>0</v>
      </c>
      <c r="AK180" s="35"/>
      <c r="AL180" s="35">
        <f>(AJ180+AK180)</f>
        <v>0</v>
      </c>
      <c r="AM180" s="36">
        <v>0</v>
      </c>
      <c r="AN180" s="35">
        <f>(AL180*AM180)</f>
        <v>0</v>
      </c>
      <c r="AO180" s="35">
        <f>(AL180-AN180)</f>
        <v>0</v>
      </c>
      <c r="AP180" s="35">
        <v>0</v>
      </c>
      <c r="AQ180" s="35">
        <f>AO180-AP180</f>
        <v>0</v>
      </c>
      <c r="AR180" s="35"/>
      <c r="AS180" s="35"/>
      <c r="AT180" s="35">
        <f>(AQ180+AR180+AS180)</f>
        <v>0</v>
      </c>
      <c r="AU180" s="37"/>
    </row>
    <row r="181" spans="1:47" x14ac:dyDescent="0.2">
      <c r="A181" s="1"/>
      <c r="B181" s="1" t="s">
        <v>141</v>
      </c>
      <c r="C181" s="1" t="s">
        <v>67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2">
        <f>S179</f>
        <v>0</v>
      </c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>
        <f>SUM(T181:AC181)</f>
        <v>0</v>
      </c>
      <c r="AF181" s="35">
        <f>(D179-S179)</f>
        <v>0</v>
      </c>
      <c r="AG181" s="35">
        <f>(AE181)</f>
        <v>0</v>
      </c>
      <c r="AH181" s="35">
        <f>(AF181-AG181)</f>
        <v>0</v>
      </c>
      <c r="AI181" s="36">
        <v>0.01</v>
      </c>
      <c r="AJ181" s="35">
        <f>AH181*AI181</f>
        <v>0</v>
      </c>
      <c r="AK181" s="35"/>
      <c r="AL181" s="35">
        <f>(AJ181+AK181)</f>
        <v>0</v>
      </c>
      <c r="AM181" s="36">
        <v>3.3300000000000003E-2</v>
      </c>
      <c r="AN181" s="35">
        <f>(AL181*AM181)</f>
        <v>0</v>
      </c>
      <c r="AO181" s="35">
        <f>(AL181-AN181)</f>
        <v>0</v>
      </c>
      <c r="AP181" s="35">
        <v>0</v>
      </c>
      <c r="AQ181" s="35">
        <f>AO181-AP181</f>
        <v>0</v>
      </c>
      <c r="AR181" s="35"/>
      <c r="AS181" s="35"/>
      <c r="AT181" s="35">
        <f>(AQ181+AR181+AS181)</f>
        <v>0</v>
      </c>
      <c r="AU181" s="37"/>
    </row>
    <row r="182" spans="1:47" x14ac:dyDescent="0.2">
      <c r="A182" s="1"/>
      <c r="B182" s="1" t="s">
        <v>141</v>
      </c>
      <c r="C182" s="1" t="s">
        <v>68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2">
        <f>S179</f>
        <v>0</v>
      </c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>
        <f>SUM(T182:AC182)</f>
        <v>0</v>
      </c>
      <c r="AF182" s="35">
        <f>(D179-S179)</f>
        <v>0</v>
      </c>
      <c r="AG182" s="35">
        <f>(AE182)</f>
        <v>0</v>
      </c>
      <c r="AH182" s="35">
        <f>(AF182-AG182)</f>
        <v>0</v>
      </c>
      <c r="AI182" s="36">
        <v>1E-3</v>
      </c>
      <c r="AJ182" s="35">
        <f>AH182*AI182</f>
        <v>0</v>
      </c>
      <c r="AK182" s="35"/>
      <c r="AL182" s="35">
        <f>(AJ182+AK182)</f>
        <v>0</v>
      </c>
      <c r="AM182" s="36">
        <v>3.3300000000000003E-2</v>
      </c>
      <c r="AN182" s="35">
        <f>(AL182*AM182)</f>
        <v>0</v>
      </c>
      <c r="AO182" s="35">
        <f>(AL182-AN182)</f>
        <v>0</v>
      </c>
      <c r="AP182" s="35">
        <v>0</v>
      </c>
      <c r="AQ182" s="35">
        <f>AO182-AP182</f>
        <v>0</v>
      </c>
      <c r="AR182" s="35"/>
      <c r="AS182" s="35"/>
      <c r="AT182" s="35">
        <f>(AQ182+AR182+AS182)</f>
        <v>0</v>
      </c>
      <c r="AU182" s="37"/>
    </row>
    <row r="183" spans="1:47" x14ac:dyDescent="0.2">
      <c r="A183" s="15"/>
      <c r="B183" s="15" t="s">
        <v>142</v>
      </c>
      <c r="C183" s="15" t="s">
        <v>66</v>
      </c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2">
        <f>SUM(E183:Q183)</f>
        <v>0</v>
      </c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>
        <f>SUM(T183:AC183)</f>
        <v>0</v>
      </c>
      <c r="AF183" s="35">
        <f>(D183-S183)</f>
        <v>0</v>
      </c>
      <c r="AG183" s="35">
        <f>(AE183)</f>
        <v>0</v>
      </c>
      <c r="AH183" s="35">
        <f>(AF183-AG183)</f>
        <v>0</v>
      </c>
      <c r="AI183" s="36">
        <v>2.9000000000000001E-2</v>
      </c>
      <c r="AJ183" s="35">
        <f>AH183*AI183</f>
        <v>0</v>
      </c>
      <c r="AK183" s="35"/>
      <c r="AL183" s="35">
        <f>(AJ183+AK183)</f>
        <v>0</v>
      </c>
      <c r="AM183" s="36">
        <v>0</v>
      </c>
      <c r="AN183" s="35">
        <f>(AL183*AM183)</f>
        <v>0</v>
      </c>
      <c r="AO183" s="35">
        <f>(AL183-AN183)</f>
        <v>0</v>
      </c>
      <c r="AP183" s="35">
        <v>0</v>
      </c>
      <c r="AQ183" s="35">
        <f>AO183-AP183</f>
        <v>0</v>
      </c>
      <c r="AR183" s="35"/>
      <c r="AS183" s="35"/>
      <c r="AT183" s="35">
        <f>(AQ183+AR183+AS183)</f>
        <v>0</v>
      </c>
      <c r="AU183" s="35">
        <f>SUM(AT183+AT184+AT185+AT186)</f>
        <v>0</v>
      </c>
    </row>
    <row r="184" spans="1:47" x14ac:dyDescent="0.2">
      <c r="A184" s="1"/>
      <c r="B184" s="1" t="s">
        <v>142</v>
      </c>
      <c r="C184" s="1" t="s">
        <v>70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2">
        <f>(S183)</f>
        <v>0</v>
      </c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>
        <f>SUM(T184:AC184)</f>
        <v>0</v>
      </c>
      <c r="AF184" s="35">
        <f>(D183-S183)</f>
        <v>0</v>
      </c>
      <c r="AG184" s="35">
        <f>(AE184)</f>
        <v>0</v>
      </c>
      <c r="AH184" s="35">
        <f>(AF184-AG184)</f>
        <v>0</v>
      </c>
      <c r="AI184" s="36">
        <v>1.3350000000000001E-2</v>
      </c>
      <c r="AJ184" s="35">
        <f>AH184*AI184</f>
        <v>0</v>
      </c>
      <c r="AK184" s="35"/>
      <c r="AL184" s="35">
        <f>(AJ184+AK184)</f>
        <v>0</v>
      </c>
      <c r="AM184" s="36">
        <v>0</v>
      </c>
      <c r="AN184" s="35">
        <f>(AL184*AM184)</f>
        <v>0</v>
      </c>
      <c r="AO184" s="35">
        <f>(AL184-AN184)</f>
        <v>0</v>
      </c>
      <c r="AP184" s="35">
        <v>0</v>
      </c>
      <c r="AQ184" s="35">
        <f>AO184-AP184</f>
        <v>0</v>
      </c>
      <c r="AR184" s="35"/>
      <c r="AS184" s="35"/>
      <c r="AT184" s="35">
        <f>(AQ184+AR184+AS184)</f>
        <v>0</v>
      </c>
      <c r="AU184" s="37"/>
    </row>
    <row r="185" spans="1:47" x14ac:dyDescent="0.2">
      <c r="A185" s="1"/>
      <c r="B185" s="1" t="s">
        <v>142</v>
      </c>
      <c r="C185" s="1" t="s">
        <v>67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2">
        <f>S183</f>
        <v>0</v>
      </c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>
        <f>SUM(T185:AC185)</f>
        <v>0</v>
      </c>
      <c r="AF185" s="35">
        <f>(D183-S183)</f>
        <v>0</v>
      </c>
      <c r="AG185" s="35">
        <f>(AE185)</f>
        <v>0</v>
      </c>
      <c r="AH185" s="35">
        <f>(AF185-AG185)</f>
        <v>0</v>
      </c>
      <c r="AI185" s="36">
        <v>0.01</v>
      </c>
      <c r="AJ185" s="35">
        <f>AH185*AI185</f>
        <v>0</v>
      </c>
      <c r="AK185" s="35"/>
      <c r="AL185" s="35">
        <f>(AJ185+AK185)</f>
        <v>0</v>
      </c>
      <c r="AM185" s="36">
        <v>3.3300000000000003E-2</v>
      </c>
      <c r="AN185" s="35">
        <f>(AL185*AM185)</f>
        <v>0</v>
      </c>
      <c r="AO185" s="35">
        <f>(AL185-AN185)</f>
        <v>0</v>
      </c>
      <c r="AP185" s="35">
        <v>0</v>
      </c>
      <c r="AQ185" s="35">
        <f>AO185-AP185</f>
        <v>0</v>
      </c>
      <c r="AR185" s="35"/>
      <c r="AS185" s="35"/>
      <c r="AT185" s="35">
        <f>(AQ185+AR185+AS185)</f>
        <v>0</v>
      </c>
      <c r="AU185" s="37"/>
    </row>
    <row r="186" spans="1:47" x14ac:dyDescent="0.2">
      <c r="A186" s="1"/>
      <c r="B186" s="1" t="s">
        <v>142</v>
      </c>
      <c r="C186" s="1" t="s">
        <v>68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2">
        <f>S183</f>
        <v>0</v>
      </c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>
        <f>SUM(T186:AC186)</f>
        <v>0</v>
      </c>
      <c r="AF186" s="35">
        <f>(D183-S183)</f>
        <v>0</v>
      </c>
      <c r="AG186" s="35">
        <f>(AE186)</f>
        <v>0</v>
      </c>
      <c r="AH186" s="35">
        <f>(AF186-AG186)</f>
        <v>0</v>
      </c>
      <c r="AI186" s="36">
        <v>1E-3</v>
      </c>
      <c r="AJ186" s="35">
        <f>AH186*AI186</f>
        <v>0</v>
      </c>
      <c r="AK186" s="35"/>
      <c r="AL186" s="35">
        <f>(AJ186+AK186)</f>
        <v>0</v>
      </c>
      <c r="AM186" s="36">
        <v>3.3300000000000003E-2</v>
      </c>
      <c r="AN186" s="35">
        <f>(AL186*AM186)</f>
        <v>0</v>
      </c>
      <c r="AO186" s="35">
        <f>(AL186-AN186)</f>
        <v>0</v>
      </c>
      <c r="AP186" s="35">
        <v>0</v>
      </c>
      <c r="AQ186" s="35">
        <f>AO186-AP186</f>
        <v>0</v>
      </c>
      <c r="AR186" s="35"/>
      <c r="AS186" s="35"/>
      <c r="AT186" s="35">
        <f>(AQ186+AR186+AS186)</f>
        <v>0</v>
      </c>
      <c r="AU186" s="37"/>
    </row>
    <row r="187" spans="1:47" x14ac:dyDescent="0.2">
      <c r="A187" s="12"/>
      <c r="B187" s="12" t="s">
        <v>143</v>
      </c>
      <c r="C187" s="12" t="s">
        <v>66</v>
      </c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2">
        <f>SUM(E187:Q187)</f>
        <v>0</v>
      </c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>
        <f>SUM(T187:AC187)</f>
        <v>0</v>
      </c>
      <c r="AF187" s="35">
        <f>(D187-S187)</f>
        <v>0</v>
      </c>
      <c r="AG187" s="35">
        <f>(AE187)</f>
        <v>0</v>
      </c>
      <c r="AH187" s="35">
        <f>(AF187-AG187)</f>
        <v>0</v>
      </c>
      <c r="AI187" s="36">
        <v>2.9000000000000001E-2</v>
      </c>
      <c r="AJ187" s="35">
        <f>AH187*AI187</f>
        <v>0</v>
      </c>
      <c r="AK187" s="35"/>
      <c r="AL187" s="35">
        <f>(AJ187+AK187)</f>
        <v>0</v>
      </c>
      <c r="AM187" s="36">
        <v>0</v>
      </c>
      <c r="AN187" s="35">
        <f>(AL187*AM187)</f>
        <v>0</v>
      </c>
      <c r="AO187" s="35">
        <f>(AL187-AN187)</f>
        <v>0</v>
      </c>
      <c r="AP187" s="35">
        <v>0</v>
      </c>
      <c r="AQ187" s="35">
        <f>AO187-AP187</f>
        <v>0</v>
      </c>
      <c r="AR187" s="35"/>
      <c r="AS187" s="35"/>
      <c r="AT187" s="35">
        <f>(AQ187+AR187+AS187)</f>
        <v>0</v>
      </c>
      <c r="AU187" s="35">
        <f>SUM(AT187+AT188+AT189+AT190)</f>
        <v>0</v>
      </c>
    </row>
    <row r="188" spans="1:47" x14ac:dyDescent="0.2">
      <c r="A188" s="1"/>
      <c r="B188" s="1" t="s">
        <v>143</v>
      </c>
      <c r="C188" s="1" t="s">
        <v>70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2">
        <f>(S187)</f>
        <v>0</v>
      </c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>
        <f>SUM(T188:AC188)</f>
        <v>0</v>
      </c>
      <c r="AF188" s="35">
        <f>(D187-S187)</f>
        <v>0</v>
      </c>
      <c r="AG188" s="35">
        <f>(AE188)</f>
        <v>0</v>
      </c>
      <c r="AH188" s="35">
        <f>(AF188-AG188)</f>
        <v>0</v>
      </c>
      <c r="AI188" s="36">
        <v>1.3350000000000001E-2</v>
      </c>
      <c r="AJ188" s="35">
        <f>AH188*AI188</f>
        <v>0</v>
      </c>
      <c r="AK188" s="35"/>
      <c r="AL188" s="35">
        <f>(AJ188+AK188)</f>
        <v>0</v>
      </c>
      <c r="AM188" s="36">
        <v>0</v>
      </c>
      <c r="AN188" s="35">
        <f>(AL188*AM188)</f>
        <v>0</v>
      </c>
      <c r="AO188" s="35">
        <f>(AL188-AN188)</f>
        <v>0</v>
      </c>
      <c r="AP188" s="35">
        <v>0</v>
      </c>
      <c r="AQ188" s="35">
        <f>AO188-AP188</f>
        <v>0</v>
      </c>
      <c r="AR188" s="35"/>
      <c r="AS188" s="35"/>
      <c r="AT188" s="35">
        <f>(AQ188+AR188+AS188)</f>
        <v>0</v>
      </c>
      <c r="AU188" s="37"/>
    </row>
    <row r="189" spans="1:47" x14ac:dyDescent="0.2">
      <c r="A189" s="1"/>
      <c r="B189" s="1" t="s">
        <v>143</v>
      </c>
      <c r="C189" s="1" t="s">
        <v>67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2">
        <f>S187</f>
        <v>0</v>
      </c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>
        <f>SUM(T189:AC189)</f>
        <v>0</v>
      </c>
      <c r="AF189" s="35">
        <f>(D187-S187)</f>
        <v>0</v>
      </c>
      <c r="AG189" s="35">
        <f>(AE189)</f>
        <v>0</v>
      </c>
      <c r="AH189" s="35">
        <f>(AF189-AG189)</f>
        <v>0</v>
      </c>
      <c r="AI189" s="36">
        <v>0.01</v>
      </c>
      <c r="AJ189" s="35">
        <f>AH189*AI189</f>
        <v>0</v>
      </c>
      <c r="AK189" s="35"/>
      <c r="AL189" s="35">
        <f>(AJ189+AK189)</f>
        <v>0</v>
      </c>
      <c r="AM189" s="36">
        <v>3.3300000000000003E-2</v>
      </c>
      <c r="AN189" s="35">
        <f>(AL189*AM189)</f>
        <v>0</v>
      </c>
      <c r="AO189" s="35">
        <f>(AL189-AN189)</f>
        <v>0</v>
      </c>
      <c r="AP189" s="35">
        <v>0</v>
      </c>
      <c r="AQ189" s="35">
        <f>AO189-AP189</f>
        <v>0</v>
      </c>
      <c r="AR189" s="35"/>
      <c r="AS189" s="35"/>
      <c r="AT189" s="35">
        <f>(AQ189+AR189+AS189)</f>
        <v>0</v>
      </c>
      <c r="AU189" s="37"/>
    </row>
    <row r="190" spans="1:47" x14ac:dyDescent="0.2">
      <c r="A190" s="1"/>
      <c r="B190" s="1" t="s">
        <v>143</v>
      </c>
      <c r="C190" s="1" t="s">
        <v>68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2">
        <f>S187</f>
        <v>0</v>
      </c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>
        <f>SUM(T190:AC190)</f>
        <v>0</v>
      </c>
      <c r="AF190" s="35">
        <f>(D187-S187)</f>
        <v>0</v>
      </c>
      <c r="AG190" s="35">
        <f>(AE190)</f>
        <v>0</v>
      </c>
      <c r="AH190" s="35">
        <f>(AF190-AG190)</f>
        <v>0</v>
      </c>
      <c r="AI190" s="36">
        <v>1E-3</v>
      </c>
      <c r="AJ190" s="35">
        <f>AH190*AI190</f>
        <v>0</v>
      </c>
      <c r="AK190" s="35"/>
      <c r="AL190" s="35">
        <f>(AJ190+AK190)</f>
        <v>0</v>
      </c>
      <c r="AM190" s="36">
        <v>3.3300000000000003E-2</v>
      </c>
      <c r="AN190" s="35">
        <f>(AL190*AM190)</f>
        <v>0</v>
      </c>
      <c r="AO190" s="35">
        <f>(AL190-AN190)</f>
        <v>0</v>
      </c>
      <c r="AP190" s="35">
        <v>0</v>
      </c>
      <c r="AQ190" s="35">
        <f>AO190-AP190</f>
        <v>0</v>
      </c>
      <c r="AR190" s="35"/>
      <c r="AS190" s="35"/>
      <c r="AT190" s="35">
        <f>(AQ190+AR190+AS190)</f>
        <v>0</v>
      </c>
      <c r="AU190" s="37"/>
    </row>
    <row r="191" spans="1:47" x14ac:dyDescent="0.2">
      <c r="A191" s="15"/>
      <c r="B191" s="15" t="s">
        <v>144</v>
      </c>
      <c r="C191" s="15" t="s">
        <v>66</v>
      </c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2">
        <f>SUM(E191:Q191)</f>
        <v>0</v>
      </c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>
        <f>SUM(T191:AC191)</f>
        <v>0</v>
      </c>
      <c r="AF191" s="35">
        <f>(D191-S191)</f>
        <v>0</v>
      </c>
      <c r="AG191" s="35">
        <f>(AE191)</f>
        <v>0</v>
      </c>
      <c r="AH191" s="35">
        <f>(AF191-AG191)</f>
        <v>0</v>
      </c>
      <c r="AI191" s="36">
        <v>2.9000000000000001E-2</v>
      </c>
      <c r="AJ191" s="35">
        <f>AH191*AI191</f>
        <v>0</v>
      </c>
      <c r="AK191" s="35"/>
      <c r="AL191" s="35">
        <f>(AJ191+AK191)</f>
        <v>0</v>
      </c>
      <c r="AM191" s="36">
        <v>0</v>
      </c>
      <c r="AN191" s="35">
        <f>(AL191*AM191)</f>
        <v>0</v>
      </c>
      <c r="AO191" s="35">
        <f>(AL191-AN191)</f>
        <v>0</v>
      </c>
      <c r="AP191" s="35">
        <v>0</v>
      </c>
      <c r="AQ191" s="35">
        <f>AO191-AP191</f>
        <v>0</v>
      </c>
      <c r="AR191" s="35"/>
      <c r="AS191" s="35"/>
      <c r="AT191" s="35">
        <f>(AQ191+AR191+AS191)</f>
        <v>0</v>
      </c>
      <c r="AU191" s="35">
        <f>SUM(AT191+AT192+AT193+AT194)</f>
        <v>0</v>
      </c>
    </row>
    <row r="192" spans="1:47" x14ac:dyDescent="0.2">
      <c r="A192" s="1"/>
      <c r="B192" s="1" t="s">
        <v>144</v>
      </c>
      <c r="C192" s="1" t="s">
        <v>70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2">
        <f>(S191)</f>
        <v>0</v>
      </c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>
        <f>SUM(T192:AC192)</f>
        <v>0</v>
      </c>
      <c r="AF192" s="35">
        <f>(D191-S191)</f>
        <v>0</v>
      </c>
      <c r="AG192" s="35">
        <f>(AE192)</f>
        <v>0</v>
      </c>
      <c r="AH192" s="35">
        <f>(AF192-AG192)</f>
        <v>0</v>
      </c>
      <c r="AI192" s="36">
        <v>1.3350000000000001E-2</v>
      </c>
      <c r="AJ192" s="35">
        <f>AH192*AI192</f>
        <v>0</v>
      </c>
      <c r="AK192" s="35"/>
      <c r="AL192" s="35">
        <f>(AJ192+AK192)</f>
        <v>0</v>
      </c>
      <c r="AM192" s="36">
        <v>0</v>
      </c>
      <c r="AN192" s="35">
        <f>(AL192*AM192)</f>
        <v>0</v>
      </c>
      <c r="AO192" s="35">
        <f>(AL192-AN192)</f>
        <v>0</v>
      </c>
      <c r="AP192" s="35">
        <v>0</v>
      </c>
      <c r="AQ192" s="35">
        <f>AO192-AP192</f>
        <v>0</v>
      </c>
      <c r="AR192" s="35"/>
      <c r="AS192" s="35"/>
      <c r="AT192" s="35">
        <f>(AQ192+AR192+AS192)</f>
        <v>0</v>
      </c>
      <c r="AU192" s="37"/>
    </row>
    <row r="193" spans="1:47" x14ac:dyDescent="0.2">
      <c r="A193" s="1"/>
      <c r="B193" s="1" t="s">
        <v>144</v>
      </c>
      <c r="C193" s="1" t="s">
        <v>67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2">
        <f>S191</f>
        <v>0</v>
      </c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>
        <f>SUM(T193:AC193)</f>
        <v>0</v>
      </c>
      <c r="AF193" s="35">
        <f>(D191-S191)</f>
        <v>0</v>
      </c>
      <c r="AG193" s="35">
        <f>(AE193)</f>
        <v>0</v>
      </c>
      <c r="AH193" s="35">
        <f>(AF193-AG193)</f>
        <v>0</v>
      </c>
      <c r="AI193" s="36">
        <v>0.01</v>
      </c>
      <c r="AJ193" s="35">
        <f>AH193*AI193</f>
        <v>0</v>
      </c>
      <c r="AK193" s="35"/>
      <c r="AL193" s="35">
        <f>(AJ193+AK193)</f>
        <v>0</v>
      </c>
      <c r="AM193" s="36">
        <v>3.3300000000000003E-2</v>
      </c>
      <c r="AN193" s="35">
        <f>(AL193*AM193)</f>
        <v>0</v>
      </c>
      <c r="AO193" s="35">
        <f>(AL193-AN193)</f>
        <v>0</v>
      </c>
      <c r="AP193" s="35">
        <v>0</v>
      </c>
      <c r="AQ193" s="35">
        <f>AO193-AP193</f>
        <v>0</v>
      </c>
      <c r="AR193" s="35"/>
      <c r="AS193" s="35"/>
      <c r="AT193" s="35">
        <f>(AQ193+AR193+AS193)</f>
        <v>0</v>
      </c>
      <c r="AU193" s="37"/>
    </row>
    <row r="194" spans="1:47" x14ac:dyDescent="0.2">
      <c r="A194" s="1"/>
      <c r="B194" s="1" t="s">
        <v>144</v>
      </c>
      <c r="C194" s="1" t="s">
        <v>68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2">
        <f>S191</f>
        <v>0</v>
      </c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>
        <f>SUM(T194:AC194)</f>
        <v>0</v>
      </c>
      <c r="AF194" s="35">
        <f>(D191-S191)</f>
        <v>0</v>
      </c>
      <c r="AG194" s="35">
        <f>(AE194)</f>
        <v>0</v>
      </c>
      <c r="AH194" s="35">
        <f>(AF194-AG194)</f>
        <v>0</v>
      </c>
      <c r="AI194" s="36">
        <v>1E-3</v>
      </c>
      <c r="AJ194" s="35">
        <f>AH194*AI194</f>
        <v>0</v>
      </c>
      <c r="AK194" s="35"/>
      <c r="AL194" s="35">
        <f>(AJ194+AK194)</f>
        <v>0</v>
      </c>
      <c r="AM194" s="36">
        <v>3.3300000000000003E-2</v>
      </c>
      <c r="AN194" s="35">
        <f>(AL194*AM194)</f>
        <v>0</v>
      </c>
      <c r="AO194" s="35">
        <f>(AL194-AN194)</f>
        <v>0</v>
      </c>
      <c r="AP194" s="35">
        <v>0</v>
      </c>
      <c r="AQ194" s="35">
        <f>AO194-AP194</f>
        <v>0</v>
      </c>
      <c r="AR194" s="35"/>
      <c r="AS194" s="35"/>
      <c r="AT194" s="35">
        <f>(AQ194+AR194+AS194)</f>
        <v>0</v>
      </c>
      <c r="AU194" s="37"/>
    </row>
    <row r="195" spans="1:47" x14ac:dyDescent="0.2">
      <c r="A195" s="12"/>
      <c r="B195" s="12" t="s">
        <v>145</v>
      </c>
      <c r="C195" s="12" t="s">
        <v>66</v>
      </c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2">
        <f>SUM(E195:Q195)</f>
        <v>0</v>
      </c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>
        <f>SUM(T195:AC195)</f>
        <v>0</v>
      </c>
      <c r="AF195" s="35">
        <f>(D195-S195)</f>
        <v>0</v>
      </c>
      <c r="AG195" s="35">
        <f>(AE195)</f>
        <v>0</v>
      </c>
      <c r="AH195" s="35">
        <f>(AF195-AG195)</f>
        <v>0</v>
      </c>
      <c r="AI195" s="36">
        <v>2.9000000000000001E-2</v>
      </c>
      <c r="AJ195" s="35">
        <f>AH195*AI195</f>
        <v>0</v>
      </c>
      <c r="AK195" s="35"/>
      <c r="AL195" s="35">
        <f>(AJ195+AK195)</f>
        <v>0</v>
      </c>
      <c r="AM195" s="36">
        <v>0</v>
      </c>
      <c r="AN195" s="35">
        <f>(AL195*AM195)</f>
        <v>0</v>
      </c>
      <c r="AO195" s="35">
        <f>(AL195-AN195)</f>
        <v>0</v>
      </c>
      <c r="AP195" s="35">
        <v>0</v>
      </c>
      <c r="AQ195" s="35">
        <f>AO195-AP195</f>
        <v>0</v>
      </c>
      <c r="AR195" s="35"/>
      <c r="AS195" s="35"/>
      <c r="AT195" s="35">
        <f>(AQ195+AR195+AS195)</f>
        <v>0</v>
      </c>
      <c r="AU195" s="35">
        <f>SUM(AT195+AT196+AT197+AT198)</f>
        <v>0</v>
      </c>
    </row>
    <row r="196" spans="1:47" x14ac:dyDescent="0.2">
      <c r="A196" s="1"/>
      <c r="B196" s="1" t="s">
        <v>145</v>
      </c>
      <c r="C196" s="1" t="s">
        <v>70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2">
        <f>(S195)</f>
        <v>0</v>
      </c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>
        <f>SUM(T196:AC196)</f>
        <v>0</v>
      </c>
      <c r="AF196" s="35">
        <f>(D195-S195)</f>
        <v>0</v>
      </c>
      <c r="AG196" s="35">
        <f>(AE196)</f>
        <v>0</v>
      </c>
      <c r="AH196" s="35">
        <f>(AF196-AG196)</f>
        <v>0</v>
      </c>
      <c r="AI196" s="36">
        <v>1.3350000000000001E-2</v>
      </c>
      <c r="AJ196" s="35">
        <f>AH196*AI196</f>
        <v>0</v>
      </c>
      <c r="AK196" s="35"/>
      <c r="AL196" s="35">
        <f>(AJ196+AK196)</f>
        <v>0</v>
      </c>
      <c r="AM196" s="36">
        <v>0</v>
      </c>
      <c r="AN196" s="35">
        <f>(AL196*AM196)</f>
        <v>0</v>
      </c>
      <c r="AO196" s="35">
        <f>(AL196-AN196)</f>
        <v>0</v>
      </c>
      <c r="AP196" s="35">
        <v>0</v>
      </c>
      <c r="AQ196" s="35">
        <f>AO196-AP196</f>
        <v>0</v>
      </c>
      <c r="AR196" s="35"/>
      <c r="AS196" s="35"/>
      <c r="AT196" s="35">
        <f>(AQ196+AR196+AS196)</f>
        <v>0</v>
      </c>
      <c r="AU196" s="37"/>
    </row>
    <row r="197" spans="1:47" x14ac:dyDescent="0.2">
      <c r="A197" s="1"/>
      <c r="B197" s="1" t="s">
        <v>145</v>
      </c>
      <c r="C197" s="1" t="s">
        <v>67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2">
        <f>S195</f>
        <v>0</v>
      </c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>
        <f>SUM(T197:AC197)</f>
        <v>0</v>
      </c>
      <c r="AF197" s="35">
        <f>(D195-S195)</f>
        <v>0</v>
      </c>
      <c r="AG197" s="35">
        <f>(AE197)</f>
        <v>0</v>
      </c>
      <c r="AH197" s="35">
        <f>(AF197-AG197)</f>
        <v>0</v>
      </c>
      <c r="AI197" s="36">
        <v>0.01</v>
      </c>
      <c r="AJ197" s="35">
        <f>AH197*AI197</f>
        <v>0</v>
      </c>
      <c r="AK197" s="35"/>
      <c r="AL197" s="35">
        <f>(AJ197+AK197)</f>
        <v>0</v>
      </c>
      <c r="AM197" s="36">
        <v>3.3300000000000003E-2</v>
      </c>
      <c r="AN197" s="35">
        <f>(AL197*AM197)</f>
        <v>0</v>
      </c>
      <c r="AO197" s="35">
        <f>(AL197-AN197)</f>
        <v>0</v>
      </c>
      <c r="AP197" s="35">
        <v>0</v>
      </c>
      <c r="AQ197" s="35">
        <f>AO197-AP197</f>
        <v>0</v>
      </c>
      <c r="AR197" s="35"/>
      <c r="AS197" s="35"/>
      <c r="AT197" s="35">
        <f>(AQ197+AR197+AS197)</f>
        <v>0</v>
      </c>
      <c r="AU197" s="37"/>
    </row>
    <row r="198" spans="1:47" x14ac:dyDescent="0.2">
      <c r="A198" s="1"/>
      <c r="B198" s="1" t="s">
        <v>145</v>
      </c>
      <c r="C198" s="1" t="s">
        <v>68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2">
        <f>S195</f>
        <v>0</v>
      </c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>
        <f>SUM(T198:AC198)</f>
        <v>0</v>
      </c>
      <c r="AF198" s="35">
        <f>(D195-S195)</f>
        <v>0</v>
      </c>
      <c r="AG198" s="35">
        <f>(AE198)</f>
        <v>0</v>
      </c>
      <c r="AH198" s="35">
        <f>(AF198-AG198)</f>
        <v>0</v>
      </c>
      <c r="AI198" s="36">
        <v>1E-3</v>
      </c>
      <c r="AJ198" s="35">
        <f>AH198*AI198</f>
        <v>0</v>
      </c>
      <c r="AK198" s="35"/>
      <c r="AL198" s="35">
        <f>(AJ198+AK198)</f>
        <v>0</v>
      </c>
      <c r="AM198" s="36">
        <v>3.3300000000000003E-2</v>
      </c>
      <c r="AN198" s="35">
        <f>(AL198*AM198)</f>
        <v>0</v>
      </c>
      <c r="AO198" s="35">
        <f>(AL198-AN198)</f>
        <v>0</v>
      </c>
      <c r="AP198" s="35">
        <v>0</v>
      </c>
      <c r="AQ198" s="35">
        <f>AO198-AP198</f>
        <v>0</v>
      </c>
      <c r="AR198" s="35"/>
      <c r="AS198" s="35"/>
      <c r="AT198" s="35">
        <f>(AQ198+AR198+AS198)</f>
        <v>0</v>
      </c>
      <c r="AU198" s="37"/>
    </row>
    <row r="199" spans="1:47" x14ac:dyDescent="0.2">
      <c r="A199" s="15"/>
      <c r="B199" s="15" t="s">
        <v>146</v>
      </c>
      <c r="C199" s="15" t="s">
        <v>66</v>
      </c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2">
        <f>SUM(E199:Q199)</f>
        <v>0</v>
      </c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>
        <f>SUM(T199:AC199)</f>
        <v>0</v>
      </c>
      <c r="AF199" s="35">
        <f>(D199-S199)</f>
        <v>0</v>
      </c>
      <c r="AG199" s="35">
        <f>(AE199)</f>
        <v>0</v>
      </c>
      <c r="AH199" s="35">
        <f>(AF199-AG199)</f>
        <v>0</v>
      </c>
      <c r="AI199" s="36">
        <v>2.9000000000000001E-2</v>
      </c>
      <c r="AJ199" s="35">
        <f>AH199*AI199</f>
        <v>0</v>
      </c>
      <c r="AK199" s="35"/>
      <c r="AL199" s="35">
        <f>(AJ199+AK199)</f>
        <v>0</v>
      </c>
      <c r="AM199" s="36">
        <v>0</v>
      </c>
      <c r="AN199" s="35">
        <f>(AL199*AM199)</f>
        <v>0</v>
      </c>
      <c r="AO199" s="35">
        <f>(AL199-AN199)</f>
        <v>0</v>
      </c>
      <c r="AP199" s="35">
        <v>0</v>
      </c>
      <c r="AQ199" s="35">
        <f>AO199-AP199</f>
        <v>0</v>
      </c>
      <c r="AR199" s="35"/>
      <c r="AS199" s="35"/>
      <c r="AT199" s="35">
        <f>(AQ199+AR199+AS199)</f>
        <v>0</v>
      </c>
      <c r="AU199" s="35">
        <f>SUM(AT199+AT200+AT201+AT202+AT203)</f>
        <v>0</v>
      </c>
    </row>
    <row r="200" spans="1:47" x14ac:dyDescent="0.2">
      <c r="A200" s="1"/>
      <c r="B200" s="1" t="s">
        <v>146</v>
      </c>
      <c r="C200" s="1" t="s">
        <v>76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2">
        <f>(S199)</f>
        <v>0</v>
      </c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>
        <f>SUM(T200:AC200)</f>
        <v>0</v>
      </c>
      <c r="AF200" s="35">
        <f>(D199-S199)</f>
        <v>0</v>
      </c>
      <c r="AG200" s="35">
        <f>(AE200)</f>
        <v>0</v>
      </c>
      <c r="AH200" s="35">
        <f>(AF200-AG200)</f>
        <v>0</v>
      </c>
      <c r="AI200" s="36">
        <v>0.04</v>
      </c>
      <c r="AJ200" s="35">
        <f>AH200*AI200</f>
        <v>0</v>
      </c>
      <c r="AK200" s="35"/>
      <c r="AL200" s="35">
        <f>(AJ200+AK200)</f>
        <v>0</v>
      </c>
      <c r="AM200" s="36">
        <v>0</v>
      </c>
      <c r="AN200" s="35">
        <f>(AL200*AM200)</f>
        <v>0</v>
      </c>
      <c r="AO200" s="35">
        <f>(AL200-AN200)</f>
        <v>0</v>
      </c>
      <c r="AP200" s="35">
        <v>0</v>
      </c>
      <c r="AQ200" s="35">
        <f>AO200-AP200</f>
        <v>0</v>
      </c>
      <c r="AR200" s="35"/>
      <c r="AS200" s="35"/>
      <c r="AT200" s="35">
        <f>(AQ200+AR200+AS200)</f>
        <v>0</v>
      </c>
      <c r="AU200" s="37"/>
    </row>
    <row r="201" spans="1:47" x14ac:dyDescent="0.2">
      <c r="A201" s="1"/>
      <c r="B201" s="1" t="s">
        <v>146</v>
      </c>
      <c r="C201" s="1" t="s">
        <v>70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2">
        <f>(S199)</f>
        <v>0</v>
      </c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>
        <f>SUM(T201:AC201)</f>
        <v>0</v>
      </c>
      <c r="AF201" s="35">
        <f>(D199-S199)</f>
        <v>0</v>
      </c>
      <c r="AG201" s="35">
        <f>(AE201)</f>
        <v>0</v>
      </c>
      <c r="AH201" s="35">
        <f>(AF201-AG201)</f>
        <v>0</v>
      </c>
      <c r="AI201" s="36">
        <v>1.3350000000000001E-2</v>
      </c>
      <c r="AJ201" s="35">
        <f>AH201*AI201</f>
        <v>0</v>
      </c>
      <c r="AK201" s="35"/>
      <c r="AL201" s="35">
        <f>(AJ201+AK201)</f>
        <v>0</v>
      </c>
      <c r="AM201" s="36">
        <v>0</v>
      </c>
      <c r="AN201" s="35">
        <f>(AL201*AM201)</f>
        <v>0</v>
      </c>
      <c r="AO201" s="35">
        <f>(AL201-AN201)</f>
        <v>0</v>
      </c>
      <c r="AP201" s="35">
        <v>0</v>
      </c>
      <c r="AQ201" s="35">
        <f>AO201-AP201</f>
        <v>0</v>
      </c>
      <c r="AR201" s="35"/>
      <c r="AS201" s="35"/>
      <c r="AT201" s="35">
        <f>(AQ201+AR201+AS201)</f>
        <v>0</v>
      </c>
      <c r="AU201" s="37"/>
    </row>
    <row r="202" spans="1:47" x14ac:dyDescent="0.2">
      <c r="A202" s="1"/>
      <c r="B202" s="1" t="s">
        <v>146</v>
      </c>
      <c r="C202" s="1" t="s">
        <v>67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2">
        <f>S199</f>
        <v>0</v>
      </c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>
        <f>SUM(T202:AC202)</f>
        <v>0</v>
      </c>
      <c r="AF202" s="35">
        <f>(D199-S199)</f>
        <v>0</v>
      </c>
      <c r="AG202" s="35">
        <f>(AE202)</f>
        <v>0</v>
      </c>
      <c r="AH202" s="35">
        <f>(AF202-AG202)</f>
        <v>0</v>
      </c>
      <c r="AI202" s="36">
        <v>0.01</v>
      </c>
      <c r="AJ202" s="35">
        <f>AH202*AI202</f>
        <v>0</v>
      </c>
      <c r="AK202" s="35"/>
      <c r="AL202" s="35">
        <f>(AJ202+AK202)</f>
        <v>0</v>
      </c>
      <c r="AM202" s="36">
        <v>3.3300000000000003E-2</v>
      </c>
      <c r="AN202" s="35">
        <f>(AL202*AM202)</f>
        <v>0</v>
      </c>
      <c r="AO202" s="35">
        <f>(AL202-AN202)</f>
        <v>0</v>
      </c>
      <c r="AP202" s="35">
        <v>0</v>
      </c>
      <c r="AQ202" s="35">
        <f>AO202-AP202</f>
        <v>0</v>
      </c>
      <c r="AR202" s="35"/>
      <c r="AS202" s="35"/>
      <c r="AT202" s="35">
        <f>(AQ202+AR202+AS202)</f>
        <v>0</v>
      </c>
      <c r="AU202" s="37"/>
    </row>
    <row r="203" spans="1:47" x14ac:dyDescent="0.2">
      <c r="A203" s="1"/>
      <c r="B203" s="1" t="s">
        <v>146</v>
      </c>
      <c r="C203" s="1" t="s">
        <v>68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2">
        <f>S199</f>
        <v>0</v>
      </c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>
        <f>SUM(T203:AC203)</f>
        <v>0</v>
      </c>
      <c r="AF203" s="35">
        <f>(D199-S199)</f>
        <v>0</v>
      </c>
      <c r="AG203" s="35">
        <f>(AE203)</f>
        <v>0</v>
      </c>
      <c r="AH203" s="35">
        <f>(AF203-AG203)</f>
        <v>0</v>
      </c>
      <c r="AI203" s="36">
        <v>1E-3</v>
      </c>
      <c r="AJ203" s="35">
        <f>AH203*AI203</f>
        <v>0</v>
      </c>
      <c r="AK203" s="35"/>
      <c r="AL203" s="35">
        <f>(AJ203+AK203)</f>
        <v>0</v>
      </c>
      <c r="AM203" s="36">
        <v>3.3300000000000003E-2</v>
      </c>
      <c r="AN203" s="35">
        <f>(AL203*AM203)</f>
        <v>0</v>
      </c>
      <c r="AO203" s="35">
        <f>(AL203-AN203)</f>
        <v>0</v>
      </c>
      <c r="AP203" s="35">
        <v>0</v>
      </c>
      <c r="AQ203" s="35">
        <f>AO203-AP203</f>
        <v>0</v>
      </c>
      <c r="AR203" s="35"/>
      <c r="AS203" s="35"/>
      <c r="AT203" s="35">
        <f>(AQ203+AR203+AS203)</f>
        <v>0</v>
      </c>
      <c r="AU203" s="37"/>
    </row>
    <row r="204" spans="1:47" x14ac:dyDescent="0.2">
      <c r="A204" s="12"/>
      <c r="B204" s="12" t="s">
        <v>147</v>
      </c>
      <c r="C204" s="12" t="s">
        <v>66</v>
      </c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2">
        <f>SUM(E204:Q204)</f>
        <v>0</v>
      </c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>
        <f>SUM(T204:AC204)</f>
        <v>0</v>
      </c>
      <c r="AF204" s="35">
        <f>(D204-S204)</f>
        <v>0</v>
      </c>
      <c r="AG204" s="35">
        <f>(AE204)</f>
        <v>0</v>
      </c>
      <c r="AH204" s="35">
        <f>(AF204-AG204)</f>
        <v>0</v>
      </c>
      <c r="AI204" s="36">
        <v>2.9000000000000001E-2</v>
      </c>
      <c r="AJ204" s="35">
        <f>AH204*AI204</f>
        <v>0</v>
      </c>
      <c r="AK204" s="35"/>
      <c r="AL204" s="35">
        <f>(AJ204+AK204)</f>
        <v>0</v>
      </c>
      <c r="AM204" s="36">
        <v>0</v>
      </c>
      <c r="AN204" s="35">
        <f>(AL204*AM204)</f>
        <v>0</v>
      </c>
      <c r="AO204" s="35">
        <f>(AL204-AN204)</f>
        <v>0</v>
      </c>
      <c r="AP204" s="35">
        <v>0</v>
      </c>
      <c r="AQ204" s="35">
        <f>AO204-AP204</f>
        <v>0</v>
      </c>
      <c r="AR204" s="35"/>
      <c r="AS204" s="35"/>
      <c r="AT204" s="35">
        <f>(AQ204+AR204+AS204)</f>
        <v>0</v>
      </c>
      <c r="AU204" s="35">
        <f>SUM(AT204+AT205+AT206+AT207+AT208)</f>
        <v>0</v>
      </c>
    </row>
    <row r="205" spans="1:47" x14ac:dyDescent="0.2">
      <c r="A205" s="1"/>
      <c r="B205" s="1" t="s">
        <v>147</v>
      </c>
      <c r="C205" s="1" t="s">
        <v>76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2">
        <f>(S204)</f>
        <v>0</v>
      </c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>
        <f>SUM(T205:AC205)</f>
        <v>0</v>
      </c>
      <c r="AF205" s="35">
        <f>(D204-S204)</f>
        <v>0</v>
      </c>
      <c r="AG205" s="35">
        <f>(AE205)</f>
        <v>0</v>
      </c>
      <c r="AH205" s="35">
        <f>(AF205-AG205)</f>
        <v>0</v>
      </c>
      <c r="AI205" s="36">
        <v>4.2500000000000003E-2</v>
      </c>
      <c r="AJ205" s="35">
        <f>AH205*AI205</f>
        <v>0</v>
      </c>
      <c r="AK205" s="35"/>
      <c r="AL205" s="35">
        <f>(AJ205+AK205)</f>
        <v>0</v>
      </c>
      <c r="AM205" s="36">
        <v>0</v>
      </c>
      <c r="AN205" s="35">
        <f>(AL205*AM205)</f>
        <v>0</v>
      </c>
      <c r="AO205" s="35">
        <f>(AL205-AN205)</f>
        <v>0</v>
      </c>
      <c r="AP205" s="35">
        <v>0</v>
      </c>
      <c r="AQ205" s="35">
        <f>AO205-AP205</f>
        <v>0</v>
      </c>
      <c r="AR205" s="35"/>
      <c r="AS205" s="35"/>
      <c r="AT205" s="35">
        <f>(AQ205+AR205+AS205)</f>
        <v>0</v>
      </c>
      <c r="AU205" s="37"/>
    </row>
    <row r="206" spans="1:47" x14ac:dyDescent="0.2">
      <c r="A206" s="1"/>
      <c r="B206" s="1" t="s">
        <v>147</v>
      </c>
      <c r="C206" s="1" t="s">
        <v>70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2">
        <f>(S204)</f>
        <v>0</v>
      </c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>
        <f>SUM(T206:AC206)</f>
        <v>0</v>
      </c>
      <c r="AF206" s="35">
        <f>(D204-S204)</f>
        <v>0</v>
      </c>
      <c r="AG206" s="35">
        <f>(AE206)</f>
        <v>0</v>
      </c>
      <c r="AH206" s="35">
        <f>(AF206-AG206)</f>
        <v>0</v>
      </c>
      <c r="AI206" s="36">
        <v>1.3350000000000001E-2</v>
      </c>
      <c r="AJ206" s="35">
        <f>AH206*AI206</f>
        <v>0</v>
      </c>
      <c r="AK206" s="35"/>
      <c r="AL206" s="35">
        <f>(AJ206+AK206)</f>
        <v>0</v>
      </c>
      <c r="AM206" s="36">
        <v>0</v>
      </c>
      <c r="AN206" s="35">
        <f>(AL206*AM206)</f>
        <v>0</v>
      </c>
      <c r="AO206" s="35">
        <f>(AL206-AN206)</f>
        <v>0</v>
      </c>
      <c r="AP206" s="35">
        <v>0</v>
      </c>
      <c r="AQ206" s="35">
        <f>AO206-AP206</f>
        <v>0</v>
      </c>
      <c r="AR206" s="35"/>
      <c r="AS206" s="35"/>
      <c r="AT206" s="35">
        <f>(AQ206+AR206+AS206)</f>
        <v>0</v>
      </c>
      <c r="AU206" s="37"/>
    </row>
    <row r="207" spans="1:47" x14ac:dyDescent="0.2">
      <c r="A207" s="1"/>
      <c r="B207" s="1" t="s">
        <v>147</v>
      </c>
      <c r="C207" s="1" t="s">
        <v>67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2">
        <f>S204</f>
        <v>0</v>
      </c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>
        <f>SUM(T207:AC207)</f>
        <v>0</v>
      </c>
      <c r="AF207" s="35">
        <f>(D204-S204)</f>
        <v>0</v>
      </c>
      <c r="AG207" s="35">
        <f>(AE207)</f>
        <v>0</v>
      </c>
      <c r="AH207" s="35">
        <f>(AF207-AG207)</f>
        <v>0</v>
      </c>
      <c r="AI207" s="36">
        <v>0.01</v>
      </c>
      <c r="AJ207" s="35">
        <f>AH207*AI207</f>
        <v>0</v>
      </c>
      <c r="AK207" s="35"/>
      <c r="AL207" s="35">
        <f>(AJ207+AK207)</f>
        <v>0</v>
      </c>
      <c r="AM207" s="36">
        <v>3.3300000000000003E-2</v>
      </c>
      <c r="AN207" s="35">
        <f>(AL207*AM207)</f>
        <v>0</v>
      </c>
      <c r="AO207" s="35">
        <f>(AL207-AN207)</f>
        <v>0</v>
      </c>
      <c r="AP207" s="35">
        <v>0</v>
      </c>
      <c r="AQ207" s="35">
        <f>AO207-AP207</f>
        <v>0</v>
      </c>
      <c r="AR207" s="35"/>
      <c r="AS207" s="35"/>
      <c r="AT207" s="35">
        <f>(AQ207+AR207+AS207)</f>
        <v>0</v>
      </c>
      <c r="AU207" s="37"/>
    </row>
    <row r="208" spans="1:47" x14ac:dyDescent="0.2">
      <c r="A208" s="1"/>
      <c r="B208" s="1" t="s">
        <v>147</v>
      </c>
      <c r="C208" s="1" t="s">
        <v>68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2">
        <f>S204</f>
        <v>0</v>
      </c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>
        <f>SUM(T208:AC208)</f>
        <v>0</v>
      </c>
      <c r="AF208" s="35">
        <f>(D204-S204)</f>
        <v>0</v>
      </c>
      <c r="AG208" s="35">
        <f>(AE208)</f>
        <v>0</v>
      </c>
      <c r="AH208" s="35">
        <f>(AF208-AG208)</f>
        <v>0</v>
      </c>
      <c r="AI208" s="36">
        <v>1E-3</v>
      </c>
      <c r="AJ208" s="35">
        <f>AH208*AI208</f>
        <v>0</v>
      </c>
      <c r="AK208" s="35"/>
      <c r="AL208" s="35">
        <f>(AJ208+AK208)</f>
        <v>0</v>
      </c>
      <c r="AM208" s="36">
        <v>3.3300000000000003E-2</v>
      </c>
      <c r="AN208" s="35">
        <f>(AL208*AM208)</f>
        <v>0</v>
      </c>
      <c r="AO208" s="35">
        <f>(AL208-AN208)</f>
        <v>0</v>
      </c>
      <c r="AP208" s="35">
        <v>0</v>
      </c>
      <c r="AQ208" s="35">
        <f>AO208-AP208</f>
        <v>0</v>
      </c>
      <c r="AR208" s="35"/>
      <c r="AS208" s="35"/>
      <c r="AT208" s="35">
        <f>(AQ208+AR208+AS208)</f>
        <v>0</v>
      </c>
      <c r="AU208" s="37"/>
    </row>
    <row r="209" spans="1:47" x14ac:dyDescent="0.2">
      <c r="A209" s="15"/>
      <c r="B209" s="15" t="s">
        <v>148</v>
      </c>
      <c r="C209" s="15" t="s">
        <v>66</v>
      </c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2">
        <f>SUM(E209:Q209)</f>
        <v>0</v>
      </c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>
        <f>SUM(T209:AC209)</f>
        <v>0</v>
      </c>
      <c r="AF209" s="35">
        <f>(D209-S209)</f>
        <v>0</v>
      </c>
      <c r="AG209" s="35">
        <f>(AE209)</f>
        <v>0</v>
      </c>
      <c r="AH209" s="35">
        <f>(AF209-AG209)</f>
        <v>0</v>
      </c>
      <c r="AI209" s="36">
        <v>2.9000000000000001E-2</v>
      </c>
      <c r="AJ209" s="35">
        <f>AH209*AI209</f>
        <v>0</v>
      </c>
      <c r="AK209" s="35"/>
      <c r="AL209" s="35">
        <f>(AJ209+AK209)</f>
        <v>0</v>
      </c>
      <c r="AM209" s="36">
        <v>0</v>
      </c>
      <c r="AN209" s="35">
        <f>(AL209*AM209)</f>
        <v>0</v>
      </c>
      <c r="AO209" s="35">
        <f>(AL209-AN209)</f>
        <v>0</v>
      </c>
      <c r="AP209" s="35">
        <v>0</v>
      </c>
      <c r="AQ209" s="35">
        <f>AO209-AP209</f>
        <v>0</v>
      </c>
      <c r="AR209" s="35"/>
      <c r="AS209" s="35"/>
      <c r="AT209" s="35">
        <f>(AQ209+AR209+AS209)</f>
        <v>0</v>
      </c>
      <c r="AU209" s="35">
        <f>SUM(AT209+AT210+AT211+AT212+AT213)</f>
        <v>0</v>
      </c>
    </row>
    <row r="210" spans="1:47" x14ac:dyDescent="0.2">
      <c r="A210" s="1"/>
      <c r="B210" s="1" t="s">
        <v>148</v>
      </c>
      <c r="C210" s="1" t="s">
        <v>149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2">
        <f>(S209)</f>
        <v>0</v>
      </c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>
        <f>SUM(T210:AC210)</f>
        <v>0</v>
      </c>
      <c r="AF210" s="35">
        <f>(D209-S209)</f>
        <v>0</v>
      </c>
      <c r="AG210" s="35">
        <f>(AE210)</f>
        <v>0</v>
      </c>
      <c r="AH210" s="35">
        <f>(AF210-AG210)</f>
        <v>0</v>
      </c>
      <c r="AI210" s="36">
        <v>0.01</v>
      </c>
      <c r="AJ210" s="35">
        <f>AH210*AI210</f>
        <v>0</v>
      </c>
      <c r="AK210" s="35"/>
      <c r="AL210" s="35">
        <f>(AJ210+AK210)</f>
        <v>0</v>
      </c>
      <c r="AM210" s="36">
        <v>0</v>
      </c>
      <c r="AN210" s="35">
        <f>(AL210*AM210)</f>
        <v>0</v>
      </c>
      <c r="AO210" s="35">
        <f>(AL210-AN210)</f>
        <v>0</v>
      </c>
      <c r="AP210" s="35">
        <v>0</v>
      </c>
      <c r="AQ210" s="35">
        <f>AO210-AP210</f>
        <v>0</v>
      </c>
      <c r="AR210" s="35"/>
      <c r="AS210" s="35"/>
      <c r="AT210" s="35">
        <f>(AQ210+AR210+AS210)</f>
        <v>0</v>
      </c>
      <c r="AU210" s="37"/>
    </row>
    <row r="211" spans="1:47" x14ac:dyDescent="0.2">
      <c r="A211" s="1"/>
      <c r="B211" s="1" t="s">
        <v>148</v>
      </c>
      <c r="C211" s="1" t="s">
        <v>70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2">
        <f>S209</f>
        <v>0</v>
      </c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>
        <f>SUM(T211:AC211)</f>
        <v>0</v>
      </c>
      <c r="AF211" s="35">
        <f>(D209-S209)</f>
        <v>0</v>
      </c>
      <c r="AG211" s="35">
        <f>(AE211)</f>
        <v>0</v>
      </c>
      <c r="AH211" s="35">
        <f>(AF211-AG211)</f>
        <v>0</v>
      </c>
      <c r="AI211" s="36">
        <v>1.3350000000000001E-2</v>
      </c>
      <c r="AJ211" s="35">
        <f>AH211*AI211</f>
        <v>0</v>
      </c>
      <c r="AK211" s="35"/>
      <c r="AL211" s="35">
        <f>(AJ211+AK211)</f>
        <v>0</v>
      </c>
      <c r="AM211" s="36">
        <v>0</v>
      </c>
      <c r="AN211" s="35">
        <f>(AL211*AM211)</f>
        <v>0</v>
      </c>
      <c r="AO211" s="35">
        <f>(AL211-AN211)</f>
        <v>0</v>
      </c>
      <c r="AP211" s="35">
        <v>0</v>
      </c>
      <c r="AQ211" s="35">
        <f>AO211-AP211</f>
        <v>0</v>
      </c>
      <c r="AR211" s="35"/>
      <c r="AS211" s="35"/>
      <c r="AT211" s="35">
        <f>(AQ211+AR211+AS211)</f>
        <v>0</v>
      </c>
      <c r="AU211" s="37"/>
    </row>
    <row r="212" spans="1:47" x14ac:dyDescent="0.2">
      <c r="A212" s="1"/>
      <c r="B212" s="1" t="s">
        <v>148</v>
      </c>
      <c r="C212" s="1" t="s">
        <v>67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2">
        <f>S209</f>
        <v>0</v>
      </c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>
        <f>SUM(T212:AC212)</f>
        <v>0</v>
      </c>
      <c r="AF212" s="35">
        <f>(D209-S209)</f>
        <v>0</v>
      </c>
      <c r="AG212" s="35">
        <f>(AE212)</f>
        <v>0</v>
      </c>
      <c r="AH212" s="35">
        <f>(AF212-AG212)</f>
        <v>0</v>
      </c>
      <c r="AI212" s="36">
        <v>0.01</v>
      </c>
      <c r="AJ212" s="35">
        <f>AH212*AI212</f>
        <v>0</v>
      </c>
      <c r="AK212" s="35"/>
      <c r="AL212" s="35">
        <f>(AJ212+AK212)</f>
        <v>0</v>
      </c>
      <c r="AM212" s="36">
        <v>3.3300000000000003E-2</v>
      </c>
      <c r="AN212" s="35">
        <f>(AL212*AM212)</f>
        <v>0</v>
      </c>
      <c r="AO212" s="35">
        <f>(AL212-AN212)</f>
        <v>0</v>
      </c>
      <c r="AP212" s="35">
        <v>0</v>
      </c>
      <c r="AQ212" s="35">
        <f>AO212-AP212</f>
        <v>0</v>
      </c>
      <c r="AR212" s="35"/>
      <c r="AS212" s="35"/>
      <c r="AT212" s="35">
        <f>(AQ212+AR212+AS212)</f>
        <v>0</v>
      </c>
      <c r="AU212" s="37"/>
    </row>
    <row r="213" spans="1:47" x14ac:dyDescent="0.2">
      <c r="A213" s="1"/>
      <c r="B213" s="1" t="s">
        <v>148</v>
      </c>
      <c r="C213" s="1" t="s">
        <v>68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2">
        <f>S209</f>
        <v>0</v>
      </c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>
        <f>SUM(T213:AC213)</f>
        <v>0</v>
      </c>
      <c r="AF213" s="35">
        <f>(D209-S209)</f>
        <v>0</v>
      </c>
      <c r="AG213" s="35">
        <f>(AE213)</f>
        <v>0</v>
      </c>
      <c r="AH213" s="35">
        <f>(AF213-AG213)</f>
        <v>0</v>
      </c>
      <c r="AI213" s="36">
        <v>1E-3</v>
      </c>
      <c r="AJ213" s="35">
        <f>AH213*AI213</f>
        <v>0</v>
      </c>
      <c r="AK213" s="35"/>
      <c r="AL213" s="35">
        <f>(AJ213+AK213)</f>
        <v>0</v>
      </c>
      <c r="AM213" s="36">
        <v>3.3300000000000003E-2</v>
      </c>
      <c r="AN213" s="35">
        <f>(AL213*AM213)</f>
        <v>0</v>
      </c>
      <c r="AO213" s="35">
        <f>(AL213-AN213)</f>
        <v>0</v>
      </c>
      <c r="AP213" s="35">
        <v>0</v>
      </c>
      <c r="AQ213" s="35">
        <f>AO213-AP213</f>
        <v>0</v>
      </c>
      <c r="AR213" s="35"/>
      <c r="AS213" s="35"/>
      <c r="AT213" s="35">
        <f>(AQ213+AR213+AS213)</f>
        <v>0</v>
      </c>
      <c r="AU213" s="37"/>
    </row>
    <row r="214" spans="1:47" x14ac:dyDescent="0.2">
      <c r="A214" s="17"/>
      <c r="B214" s="17" t="s">
        <v>150</v>
      </c>
      <c r="C214" s="17" t="s">
        <v>66</v>
      </c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2">
        <f>SUM(E214:Q214)</f>
        <v>0</v>
      </c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>
        <f>SUM(T214:AC214)</f>
        <v>0</v>
      </c>
      <c r="AF214" s="35">
        <f>(D214-S214)</f>
        <v>0</v>
      </c>
      <c r="AG214" s="35">
        <f>(AE214)</f>
        <v>0</v>
      </c>
      <c r="AH214" s="35">
        <f>(AF214-AG214)</f>
        <v>0</v>
      </c>
      <c r="AI214" s="36">
        <v>2.9000000000000001E-2</v>
      </c>
      <c r="AJ214" s="35">
        <f>AH214*AI214</f>
        <v>0</v>
      </c>
      <c r="AK214" s="35"/>
      <c r="AL214" s="35">
        <f>(AJ214+AK214)</f>
        <v>0</v>
      </c>
      <c r="AM214" s="36">
        <v>0</v>
      </c>
      <c r="AN214" s="35">
        <f>(AL214*AM214)</f>
        <v>0</v>
      </c>
      <c r="AO214" s="35">
        <f>(AL214-AN214)</f>
        <v>0</v>
      </c>
      <c r="AP214" s="35">
        <v>0</v>
      </c>
      <c r="AQ214" s="35">
        <f>AO214-AP214</f>
        <v>0</v>
      </c>
      <c r="AR214" s="35"/>
      <c r="AS214" s="35"/>
      <c r="AT214" s="35">
        <f>(AQ214+AR214+AS214)</f>
        <v>0</v>
      </c>
      <c r="AU214" s="35">
        <f>SUM(AT214+AT215+AT216+AT217+AT218)</f>
        <v>0</v>
      </c>
    </row>
    <row r="215" spans="1:47" x14ac:dyDescent="0.2">
      <c r="A215" s="1"/>
      <c r="B215" s="1" t="s">
        <v>150</v>
      </c>
      <c r="C215" s="1" t="s">
        <v>76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2">
        <f>(S214)</f>
        <v>0</v>
      </c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>
        <f>SUM(T215:AC215)</f>
        <v>0</v>
      </c>
      <c r="AF215" s="35">
        <f>(D214-S214)</f>
        <v>0</v>
      </c>
      <c r="AG215" s="35">
        <f>(AE215)</f>
        <v>0</v>
      </c>
      <c r="AH215" s="35">
        <f>(AF215-AG215)</f>
        <v>0</v>
      </c>
      <c r="AI215" s="36">
        <v>3.7749999999999999E-2</v>
      </c>
      <c r="AJ215" s="35">
        <f>AH215*AI215</f>
        <v>0</v>
      </c>
      <c r="AK215" s="35"/>
      <c r="AL215" s="35">
        <f>(AJ215+AK215)</f>
        <v>0</v>
      </c>
      <c r="AM215" s="36">
        <v>3.3300000000000003E-2</v>
      </c>
      <c r="AN215" s="35">
        <f>(AL215*AM215)</f>
        <v>0</v>
      </c>
      <c r="AO215" s="35">
        <f>(AL215-AN215)</f>
        <v>0</v>
      </c>
      <c r="AP215" s="35">
        <v>0</v>
      </c>
      <c r="AQ215" s="35">
        <f>AO215-AP215</f>
        <v>0</v>
      </c>
      <c r="AR215" s="35"/>
      <c r="AS215" s="35"/>
      <c r="AT215" s="35">
        <f>(AQ215+AR215+AS215)</f>
        <v>0</v>
      </c>
      <c r="AU215" s="37"/>
    </row>
    <row r="216" spans="1:47" x14ac:dyDescent="0.2">
      <c r="A216" s="1"/>
      <c r="B216" s="1" t="s">
        <v>150</v>
      </c>
      <c r="C216" s="1" t="s">
        <v>70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2">
        <f>(S214)</f>
        <v>0</v>
      </c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>
        <f>SUM(T216:AC216)</f>
        <v>0</v>
      </c>
      <c r="AF216" s="35">
        <f>(D214-S214)</f>
        <v>0</v>
      </c>
      <c r="AG216" s="35">
        <f>(AE216)</f>
        <v>0</v>
      </c>
      <c r="AH216" s="35">
        <f>(AF216-AG216)</f>
        <v>0</v>
      </c>
      <c r="AI216" s="36">
        <v>1.3350000000000001E-2</v>
      </c>
      <c r="AJ216" s="35">
        <f>AH216*AI216</f>
        <v>0</v>
      </c>
      <c r="AK216" s="35"/>
      <c r="AL216" s="35">
        <f>(AJ216+AK216)</f>
        <v>0</v>
      </c>
      <c r="AM216" s="36">
        <v>0</v>
      </c>
      <c r="AN216" s="35">
        <f>(AL216*AM216)</f>
        <v>0</v>
      </c>
      <c r="AO216" s="35">
        <f>(AL216-AN216)</f>
        <v>0</v>
      </c>
      <c r="AP216" s="35">
        <v>0</v>
      </c>
      <c r="AQ216" s="35">
        <f>AO216-AP216</f>
        <v>0</v>
      </c>
      <c r="AR216" s="35"/>
      <c r="AS216" s="35"/>
      <c r="AT216" s="35">
        <f>(AQ216+AR216+AS216)</f>
        <v>0</v>
      </c>
      <c r="AU216" s="37"/>
    </row>
    <row r="217" spans="1:47" x14ac:dyDescent="0.2">
      <c r="A217" s="1"/>
      <c r="B217" s="1" t="s">
        <v>150</v>
      </c>
      <c r="C217" s="1" t="s">
        <v>67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2">
        <f>S214</f>
        <v>0</v>
      </c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>
        <f>SUM(T217:AC217)</f>
        <v>0</v>
      </c>
      <c r="AF217" s="35">
        <f>(D214-S214)</f>
        <v>0</v>
      </c>
      <c r="AG217" s="35">
        <f>(AE217)</f>
        <v>0</v>
      </c>
      <c r="AH217" s="35">
        <f>(AF217-AG217)</f>
        <v>0</v>
      </c>
      <c r="AI217" s="36">
        <v>0.01</v>
      </c>
      <c r="AJ217" s="35">
        <f>AH217*AI217</f>
        <v>0</v>
      </c>
      <c r="AK217" s="35"/>
      <c r="AL217" s="35">
        <f>(AJ217+AK217)</f>
        <v>0</v>
      </c>
      <c r="AM217" s="36">
        <v>3.3300000000000003E-2</v>
      </c>
      <c r="AN217" s="35">
        <f>(AL217*AM217)</f>
        <v>0</v>
      </c>
      <c r="AO217" s="35">
        <f>(AL217-AN217)</f>
        <v>0</v>
      </c>
      <c r="AP217" s="35">
        <v>0</v>
      </c>
      <c r="AQ217" s="35">
        <f>AO217-AP217</f>
        <v>0</v>
      </c>
      <c r="AR217" s="35"/>
      <c r="AS217" s="35"/>
      <c r="AT217" s="35">
        <f>(AQ217+AR217+AS217)</f>
        <v>0</v>
      </c>
      <c r="AU217" s="37"/>
    </row>
    <row r="218" spans="1:47" x14ac:dyDescent="0.2">
      <c r="A218" s="1"/>
      <c r="B218" s="1" t="s">
        <v>150</v>
      </c>
      <c r="C218" s="1" t="s">
        <v>68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2">
        <f>S214</f>
        <v>0</v>
      </c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>
        <f>SUM(T218:AC218)</f>
        <v>0</v>
      </c>
      <c r="AF218" s="35">
        <f>(D214-S214)</f>
        <v>0</v>
      </c>
      <c r="AG218" s="35">
        <f>(AE218)</f>
        <v>0</v>
      </c>
      <c r="AH218" s="35">
        <f>(AF218-AG218)</f>
        <v>0</v>
      </c>
      <c r="AI218" s="36">
        <v>1E-3</v>
      </c>
      <c r="AJ218" s="35">
        <f>AH218*AI218</f>
        <v>0</v>
      </c>
      <c r="AK218" s="35"/>
      <c r="AL218" s="35">
        <f>(AJ218+AK218)</f>
        <v>0</v>
      </c>
      <c r="AM218" s="36">
        <v>3.3300000000000003E-2</v>
      </c>
      <c r="AN218" s="35">
        <f>(AL218*AM218)</f>
        <v>0</v>
      </c>
      <c r="AO218" s="35">
        <f>(AL218-AN218)</f>
        <v>0</v>
      </c>
      <c r="AP218" s="35">
        <v>0</v>
      </c>
      <c r="AQ218" s="35">
        <f>AO218-AP218</f>
        <v>0</v>
      </c>
      <c r="AR218" s="35"/>
      <c r="AS218" s="35"/>
      <c r="AT218" s="35">
        <f>(AQ218+AR218+AS218)</f>
        <v>0</v>
      </c>
      <c r="AU218" s="37"/>
    </row>
    <row r="219" spans="1:47" x14ac:dyDescent="0.2">
      <c r="A219" s="12"/>
      <c r="B219" s="12" t="s">
        <v>151</v>
      </c>
      <c r="C219" s="12" t="s">
        <v>66</v>
      </c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2">
        <f>SUM(E219:Q219)</f>
        <v>0</v>
      </c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>
        <f>SUM(T219:AC219)</f>
        <v>0</v>
      </c>
      <c r="AF219" s="35">
        <f>(D219-S219)</f>
        <v>0</v>
      </c>
      <c r="AG219" s="35">
        <f>(AE219)</f>
        <v>0</v>
      </c>
      <c r="AH219" s="35">
        <f>(AF219-AG219)</f>
        <v>0</v>
      </c>
      <c r="AI219" s="36">
        <v>2.9000000000000001E-2</v>
      </c>
      <c r="AJ219" s="35">
        <f>AH219*AI219</f>
        <v>0</v>
      </c>
      <c r="AK219" s="35"/>
      <c r="AL219" s="35">
        <f>(AJ219+AK219)</f>
        <v>0</v>
      </c>
      <c r="AM219" s="36">
        <v>0</v>
      </c>
      <c r="AN219" s="35">
        <f>(AL219*AM219)</f>
        <v>0</v>
      </c>
      <c r="AO219" s="35">
        <f>(AL219-AN219)</f>
        <v>0</v>
      </c>
      <c r="AP219" s="35">
        <v>0</v>
      </c>
      <c r="AQ219" s="35">
        <f>AO219-AP219</f>
        <v>0</v>
      </c>
      <c r="AR219" s="35"/>
      <c r="AS219" s="35"/>
      <c r="AT219" s="35">
        <f>(AQ219+AR219+AS219)</f>
        <v>0</v>
      </c>
      <c r="AU219" s="35">
        <f>SUM(AT219+AT220+AT221+AT222+AT223)</f>
        <v>0</v>
      </c>
    </row>
    <row r="220" spans="1:47" x14ac:dyDescent="0.2">
      <c r="A220" s="1"/>
      <c r="B220" s="1" t="s">
        <v>151</v>
      </c>
      <c r="C220" s="1" t="s">
        <v>76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2">
        <f>(S219)</f>
        <v>0</v>
      </c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>
        <f>SUM(T220:AC220)</f>
        <v>0</v>
      </c>
      <c r="AF220" s="35">
        <f>(D219-S219)</f>
        <v>0</v>
      </c>
      <c r="AG220" s="35">
        <f>(AE220)</f>
        <v>0</v>
      </c>
      <c r="AH220" s="35">
        <f>(AF220-AG220)</f>
        <v>0</v>
      </c>
      <c r="AI220" s="36">
        <v>0.02</v>
      </c>
      <c r="AJ220" s="35">
        <f>AH220*AI220</f>
        <v>0</v>
      </c>
      <c r="AK220" s="35"/>
      <c r="AL220" s="35">
        <f>(AJ220+AK220)</f>
        <v>0</v>
      </c>
      <c r="AM220" s="36">
        <v>3.3300000000000003E-2</v>
      </c>
      <c r="AN220" s="35">
        <f>(AL220*AM220)</f>
        <v>0</v>
      </c>
      <c r="AO220" s="35">
        <f>(AL220-AN220)</f>
        <v>0</v>
      </c>
      <c r="AP220" s="35">
        <v>0</v>
      </c>
      <c r="AQ220" s="35">
        <f>AO220-AP220</f>
        <v>0</v>
      </c>
      <c r="AR220" s="35"/>
      <c r="AS220" s="35"/>
      <c r="AT220" s="35">
        <f>(AQ220+AR220+AS220)</f>
        <v>0</v>
      </c>
      <c r="AU220" s="37"/>
    </row>
    <row r="221" spans="1:47" x14ac:dyDescent="0.2">
      <c r="A221" s="1"/>
      <c r="B221" s="1" t="s">
        <v>151</v>
      </c>
      <c r="C221" s="1" t="s">
        <v>70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2">
        <f>(S219)</f>
        <v>0</v>
      </c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>
        <f>SUM(T221:AC221)</f>
        <v>0</v>
      </c>
      <c r="AF221" s="35">
        <f>(D219-S219)</f>
        <v>0</v>
      </c>
      <c r="AG221" s="35">
        <f>(AE221)</f>
        <v>0</v>
      </c>
      <c r="AH221" s="35">
        <f>(AF221-AG221)</f>
        <v>0</v>
      </c>
      <c r="AI221" s="36">
        <v>1.3350000000000001E-2</v>
      </c>
      <c r="AJ221" s="35">
        <f>AH221*AI221</f>
        <v>0</v>
      </c>
      <c r="AK221" s="35"/>
      <c r="AL221" s="35">
        <f>(AJ221+AK221)</f>
        <v>0</v>
      </c>
      <c r="AM221" s="36">
        <v>0</v>
      </c>
      <c r="AN221" s="35">
        <f>(AL221*AM221)</f>
        <v>0</v>
      </c>
      <c r="AO221" s="35">
        <f>(AL221-AN221)</f>
        <v>0</v>
      </c>
      <c r="AP221" s="35">
        <v>0</v>
      </c>
      <c r="AQ221" s="35">
        <f>AO221-AP221</f>
        <v>0</v>
      </c>
      <c r="AR221" s="35"/>
      <c r="AS221" s="35"/>
      <c r="AT221" s="35">
        <f>(AQ221+AR221+AS221)</f>
        <v>0</v>
      </c>
      <c r="AU221" s="37"/>
    </row>
    <row r="222" spans="1:47" x14ac:dyDescent="0.2">
      <c r="A222" s="1"/>
      <c r="B222" s="1" t="s">
        <v>151</v>
      </c>
      <c r="C222" s="1" t="s">
        <v>67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2">
        <f>S219</f>
        <v>0</v>
      </c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>
        <f>SUM(T222:AC222)</f>
        <v>0</v>
      </c>
      <c r="AF222" s="35">
        <f>(D219-S219)</f>
        <v>0</v>
      </c>
      <c r="AG222" s="35">
        <f>(AE222)</f>
        <v>0</v>
      </c>
      <c r="AH222" s="35">
        <f>(AF222-AG222)</f>
        <v>0</v>
      </c>
      <c r="AI222" s="36">
        <v>0.01</v>
      </c>
      <c r="AJ222" s="35">
        <f>AH222*AI222</f>
        <v>0</v>
      </c>
      <c r="AK222" s="35"/>
      <c r="AL222" s="35">
        <f>(AJ222+AK222)</f>
        <v>0</v>
      </c>
      <c r="AM222" s="36">
        <v>3.3300000000000003E-2</v>
      </c>
      <c r="AN222" s="35">
        <f>(AL222*AM222)</f>
        <v>0</v>
      </c>
      <c r="AO222" s="35">
        <f>(AL222-AN222)</f>
        <v>0</v>
      </c>
      <c r="AP222" s="35">
        <v>0</v>
      </c>
      <c r="AQ222" s="35">
        <f>AO222-AP222</f>
        <v>0</v>
      </c>
      <c r="AR222" s="35"/>
      <c r="AS222" s="35"/>
      <c r="AT222" s="35">
        <f>(AQ222+AR222+AS222)</f>
        <v>0</v>
      </c>
      <c r="AU222" s="37"/>
    </row>
    <row r="223" spans="1:47" x14ac:dyDescent="0.2">
      <c r="A223" s="1"/>
      <c r="B223" s="1" t="s">
        <v>151</v>
      </c>
      <c r="C223" s="1" t="s">
        <v>68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2">
        <f>S219</f>
        <v>0</v>
      </c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>
        <f>SUM(T223:AC223)</f>
        <v>0</v>
      </c>
      <c r="AF223" s="35">
        <f>(D219-S219)</f>
        <v>0</v>
      </c>
      <c r="AG223" s="35">
        <f>(AE223)</f>
        <v>0</v>
      </c>
      <c r="AH223" s="35">
        <f>(AF223-AG223)</f>
        <v>0</v>
      </c>
      <c r="AI223" s="36">
        <v>1E-3</v>
      </c>
      <c r="AJ223" s="35">
        <f>AH223*AI223</f>
        <v>0</v>
      </c>
      <c r="AK223" s="35"/>
      <c r="AL223" s="35">
        <f>(AJ223+AK223)</f>
        <v>0</v>
      </c>
      <c r="AM223" s="36">
        <v>3.3300000000000003E-2</v>
      </c>
      <c r="AN223" s="35">
        <f>(AL223*AM223)</f>
        <v>0</v>
      </c>
      <c r="AO223" s="35">
        <f>(AL223-AN223)</f>
        <v>0</v>
      </c>
      <c r="AP223" s="35">
        <v>0</v>
      </c>
      <c r="AQ223" s="35">
        <f>AO223-AP223</f>
        <v>0</v>
      </c>
      <c r="AR223" s="35"/>
      <c r="AS223" s="35"/>
      <c r="AT223" s="35">
        <f>(AQ223+AR223+AS223)</f>
        <v>0</v>
      </c>
      <c r="AU223" s="37"/>
    </row>
    <row r="224" spans="1:47" x14ac:dyDescent="0.2">
      <c r="A224" s="15"/>
      <c r="B224" s="15" t="s">
        <v>152</v>
      </c>
      <c r="C224" s="15" t="s">
        <v>66</v>
      </c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2">
        <f>SUM(E224:Q224)</f>
        <v>0</v>
      </c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>
        <f>SUM(T224:AC224)</f>
        <v>0</v>
      </c>
      <c r="AF224" s="35">
        <f>(D224-S224)</f>
        <v>0</v>
      </c>
      <c r="AG224" s="35">
        <f>(AE224)</f>
        <v>0</v>
      </c>
      <c r="AH224" s="35">
        <f>(AF224-AG224)</f>
        <v>0</v>
      </c>
      <c r="AI224" s="36">
        <v>2.9000000000000001E-2</v>
      </c>
      <c r="AJ224" s="35">
        <f>AH224*AI224</f>
        <v>0</v>
      </c>
      <c r="AK224" s="35"/>
      <c r="AL224" s="35">
        <f>(AJ224+AK224)</f>
        <v>0</v>
      </c>
      <c r="AM224" s="36">
        <v>0</v>
      </c>
      <c r="AN224" s="35">
        <f>(AL224*AM224)</f>
        <v>0</v>
      </c>
      <c r="AO224" s="35">
        <f>(AL224-AN224)</f>
        <v>0</v>
      </c>
      <c r="AP224" s="35">
        <v>0</v>
      </c>
      <c r="AQ224" s="35">
        <f>AO224-AP224</f>
        <v>0</v>
      </c>
      <c r="AR224" s="35"/>
      <c r="AS224" s="35"/>
      <c r="AT224" s="35">
        <f>(AQ224+AR224+AS224)</f>
        <v>0</v>
      </c>
      <c r="AU224" s="35">
        <f>SUM(AT224+AT225+AT226+AT227+AT228)</f>
        <v>0</v>
      </c>
    </row>
    <row r="225" spans="1:47" x14ac:dyDescent="0.2">
      <c r="A225" s="1"/>
      <c r="B225" s="1" t="s">
        <v>152</v>
      </c>
      <c r="C225" s="1" t="s">
        <v>76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2">
        <f>(S224)</f>
        <v>0</v>
      </c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>
        <f>SUM(T225:AC225)</f>
        <v>0</v>
      </c>
      <c r="AF225" s="35">
        <f>(D224-S224)</f>
        <v>0</v>
      </c>
      <c r="AG225" s="35">
        <f>(AE225)</f>
        <v>0</v>
      </c>
      <c r="AH225" s="35">
        <f>(AF225-AG225)</f>
        <v>0</v>
      </c>
      <c r="AI225" s="36">
        <v>3.5000000000000003E-2</v>
      </c>
      <c r="AJ225" s="35">
        <f>AH225*AI225</f>
        <v>0</v>
      </c>
      <c r="AK225" s="35"/>
      <c r="AL225" s="35">
        <f>(AJ225+AK225)</f>
        <v>0</v>
      </c>
      <c r="AM225" s="36">
        <v>3.3300000000000003E-2</v>
      </c>
      <c r="AN225" s="35">
        <f>(AL225*AM225)</f>
        <v>0</v>
      </c>
      <c r="AO225" s="35">
        <f>(AL225-AN225)</f>
        <v>0</v>
      </c>
      <c r="AP225" s="35">
        <v>0</v>
      </c>
      <c r="AQ225" s="35">
        <f>AO225-AP225</f>
        <v>0</v>
      </c>
      <c r="AR225" s="35"/>
      <c r="AS225" s="35"/>
      <c r="AT225" s="35">
        <f>(AQ225+AR225+AS225)</f>
        <v>0</v>
      </c>
      <c r="AU225" s="37"/>
    </row>
    <row r="226" spans="1:47" x14ac:dyDescent="0.2">
      <c r="A226" s="1"/>
      <c r="B226" s="1" t="s">
        <v>152</v>
      </c>
      <c r="C226" s="1" t="s">
        <v>70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2">
        <f>(S224)</f>
        <v>0</v>
      </c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>
        <f>SUM(T226:AC226)</f>
        <v>0</v>
      </c>
      <c r="AF226" s="35">
        <f>(D224-S224)</f>
        <v>0</v>
      </c>
      <c r="AG226" s="35">
        <f>(AE226)</f>
        <v>0</v>
      </c>
      <c r="AH226" s="35">
        <f>(AF226-AG226)</f>
        <v>0</v>
      </c>
      <c r="AI226" s="36">
        <v>1.3350000000000001E-2</v>
      </c>
      <c r="AJ226" s="35">
        <f>AH226*AI226</f>
        <v>0</v>
      </c>
      <c r="AK226" s="35"/>
      <c r="AL226" s="35">
        <f>(AJ226+AK226)</f>
        <v>0</v>
      </c>
      <c r="AM226" s="36">
        <v>0</v>
      </c>
      <c r="AN226" s="35">
        <f>(AL226*AM226)</f>
        <v>0</v>
      </c>
      <c r="AO226" s="35">
        <f>(AL226-AN226)</f>
        <v>0</v>
      </c>
      <c r="AP226" s="35">
        <v>0</v>
      </c>
      <c r="AQ226" s="35">
        <f>AO226-AP226</f>
        <v>0</v>
      </c>
      <c r="AR226" s="35"/>
      <c r="AS226" s="35"/>
      <c r="AT226" s="35">
        <f>(AQ226+AR226+AS226)</f>
        <v>0</v>
      </c>
      <c r="AU226" s="37"/>
    </row>
    <row r="227" spans="1:47" x14ac:dyDescent="0.2">
      <c r="A227" s="1"/>
      <c r="B227" s="1" t="s">
        <v>152</v>
      </c>
      <c r="C227" s="1" t="s">
        <v>67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2">
        <f>S224</f>
        <v>0</v>
      </c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>
        <f>SUM(T227:AC227)</f>
        <v>0</v>
      </c>
      <c r="AF227" s="35">
        <f>(D224-S224)</f>
        <v>0</v>
      </c>
      <c r="AG227" s="35">
        <f>(AE227)</f>
        <v>0</v>
      </c>
      <c r="AH227" s="35">
        <f>(AF227-AG227)</f>
        <v>0</v>
      </c>
      <c r="AI227" s="36">
        <v>0.01</v>
      </c>
      <c r="AJ227" s="35">
        <f>AH227*AI227</f>
        <v>0</v>
      </c>
      <c r="AK227" s="35"/>
      <c r="AL227" s="35">
        <f>(AJ227+AK227)</f>
        <v>0</v>
      </c>
      <c r="AM227" s="36">
        <v>3.3300000000000003E-2</v>
      </c>
      <c r="AN227" s="35">
        <f>(AL227*AM227)</f>
        <v>0</v>
      </c>
      <c r="AO227" s="35">
        <f>(AL227-AN227)</f>
        <v>0</v>
      </c>
      <c r="AP227" s="35">
        <v>0</v>
      </c>
      <c r="AQ227" s="35">
        <f>AO227-AP227</f>
        <v>0</v>
      </c>
      <c r="AR227" s="35"/>
      <c r="AS227" s="35"/>
      <c r="AT227" s="35">
        <f>(AQ227+AR227+AS227)</f>
        <v>0</v>
      </c>
      <c r="AU227" s="37"/>
    </row>
    <row r="228" spans="1:47" x14ac:dyDescent="0.2">
      <c r="A228" s="1"/>
      <c r="B228" s="1" t="s">
        <v>152</v>
      </c>
      <c r="C228" s="1" t="s">
        <v>68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2">
        <f>S224</f>
        <v>0</v>
      </c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>
        <f>SUM(T228:AC228)</f>
        <v>0</v>
      </c>
      <c r="AF228" s="35">
        <f>(D224-S224)</f>
        <v>0</v>
      </c>
      <c r="AG228" s="35">
        <f>(AE228)</f>
        <v>0</v>
      </c>
      <c r="AH228" s="35">
        <f>(AF228-AG228)</f>
        <v>0</v>
      </c>
      <c r="AI228" s="36">
        <v>1E-3</v>
      </c>
      <c r="AJ228" s="35">
        <f>AH228*AI228</f>
        <v>0</v>
      </c>
      <c r="AK228" s="35"/>
      <c r="AL228" s="35">
        <f>(AJ228+AK228)</f>
        <v>0</v>
      </c>
      <c r="AM228" s="36">
        <v>3.3300000000000003E-2</v>
      </c>
      <c r="AN228" s="35">
        <f>(AL228*AM228)</f>
        <v>0</v>
      </c>
      <c r="AO228" s="35">
        <f>(AL228-AN228)</f>
        <v>0</v>
      </c>
      <c r="AP228" s="35">
        <v>0</v>
      </c>
      <c r="AQ228" s="35">
        <f>AO228-AP228</f>
        <v>0</v>
      </c>
      <c r="AR228" s="35"/>
      <c r="AS228" s="35"/>
      <c r="AT228" s="35">
        <f>(AQ228+AR228+AS228)</f>
        <v>0</v>
      </c>
      <c r="AU228" s="37"/>
    </row>
    <row r="229" spans="1:47" x14ac:dyDescent="0.2">
      <c r="A229" s="12"/>
      <c r="B229" s="12" t="s">
        <v>153</v>
      </c>
      <c r="C229" s="12" t="s">
        <v>66</v>
      </c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2">
        <f>SUM(E229:Q229)</f>
        <v>0</v>
      </c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>
        <f>SUM(T229:AC229)</f>
        <v>0</v>
      </c>
      <c r="AF229" s="35">
        <f>(D229-S229)</f>
        <v>0</v>
      </c>
      <c r="AG229" s="35">
        <f>(AE229)</f>
        <v>0</v>
      </c>
      <c r="AH229" s="35">
        <f>(AF229-AG229)</f>
        <v>0</v>
      </c>
      <c r="AI229" s="36">
        <v>2.9000000000000001E-2</v>
      </c>
      <c r="AJ229" s="35">
        <f>AH229*AI229</f>
        <v>0</v>
      </c>
      <c r="AK229" s="35"/>
      <c r="AL229" s="35">
        <f>(AJ229+AK229)</f>
        <v>0</v>
      </c>
      <c r="AM229" s="36">
        <v>0</v>
      </c>
      <c r="AN229" s="35">
        <f>(AL229*AM229)</f>
        <v>0</v>
      </c>
      <c r="AO229" s="35">
        <f>(AL229-AN229)</f>
        <v>0</v>
      </c>
      <c r="AP229" s="35">
        <v>0</v>
      </c>
      <c r="AQ229" s="35">
        <f>AO229-AP229</f>
        <v>0</v>
      </c>
      <c r="AR229" s="35"/>
      <c r="AS229" s="35"/>
      <c r="AT229" s="35">
        <f>(AQ229+AR229+AS229)</f>
        <v>0</v>
      </c>
      <c r="AU229" s="35">
        <f>SUM(AT229+AT230+AT231+AT232)</f>
        <v>0</v>
      </c>
    </row>
    <row r="230" spans="1:47" x14ac:dyDescent="0.2">
      <c r="A230" s="1"/>
      <c r="B230" s="1" t="s">
        <v>153</v>
      </c>
      <c r="C230" s="1" t="s">
        <v>70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2">
        <f>(S229)</f>
        <v>0</v>
      </c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>
        <f>SUM(T230:AC230)</f>
        <v>0</v>
      </c>
      <c r="AF230" s="35">
        <f>(D229-S229)</f>
        <v>0</v>
      </c>
      <c r="AG230" s="35">
        <f>(AE230)</f>
        <v>0</v>
      </c>
      <c r="AH230" s="35">
        <f>(AF230-AG230)</f>
        <v>0</v>
      </c>
      <c r="AI230" s="36">
        <v>1.3350000000000001E-2</v>
      </c>
      <c r="AJ230" s="35">
        <f>AH230*AI230</f>
        <v>0</v>
      </c>
      <c r="AK230" s="35"/>
      <c r="AL230" s="35">
        <f>(AJ230+AK230)</f>
        <v>0</v>
      </c>
      <c r="AM230" s="36">
        <v>0</v>
      </c>
      <c r="AN230" s="35">
        <f>(AL230*AM230)</f>
        <v>0</v>
      </c>
      <c r="AO230" s="35">
        <f>(AL230-AN230)</f>
        <v>0</v>
      </c>
      <c r="AP230" s="35">
        <v>0</v>
      </c>
      <c r="AQ230" s="35">
        <f>AO230-AP230</f>
        <v>0</v>
      </c>
      <c r="AR230" s="35"/>
      <c r="AS230" s="35"/>
      <c r="AT230" s="35">
        <f>(AQ230+AR230+AS230)</f>
        <v>0</v>
      </c>
      <c r="AU230" s="37"/>
    </row>
    <row r="231" spans="1:47" x14ac:dyDescent="0.2">
      <c r="A231" s="1"/>
      <c r="B231" s="1" t="s">
        <v>153</v>
      </c>
      <c r="C231" s="1" t="s">
        <v>67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2">
        <f>S229</f>
        <v>0</v>
      </c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>
        <f>SUM(T231:AC231)</f>
        <v>0</v>
      </c>
      <c r="AF231" s="35">
        <f>(D229-S229)</f>
        <v>0</v>
      </c>
      <c r="AG231" s="35">
        <f>(AE231)</f>
        <v>0</v>
      </c>
      <c r="AH231" s="35">
        <f>(AF231-AG231)</f>
        <v>0</v>
      </c>
      <c r="AI231" s="36">
        <v>0.01</v>
      </c>
      <c r="AJ231" s="35">
        <f>AH231*AI231</f>
        <v>0</v>
      </c>
      <c r="AK231" s="35"/>
      <c r="AL231" s="35">
        <f>(AJ231+AK231)</f>
        <v>0</v>
      </c>
      <c r="AM231" s="36">
        <v>3.3300000000000003E-2</v>
      </c>
      <c r="AN231" s="35">
        <f>(AL231*AM231)</f>
        <v>0</v>
      </c>
      <c r="AO231" s="35">
        <f>(AL231-AN231)</f>
        <v>0</v>
      </c>
      <c r="AP231" s="35">
        <v>0</v>
      </c>
      <c r="AQ231" s="35">
        <f>AO231-AP231</f>
        <v>0</v>
      </c>
      <c r="AR231" s="35"/>
      <c r="AS231" s="35"/>
      <c r="AT231" s="35">
        <f>(AQ231+AR231+AS231)</f>
        <v>0</v>
      </c>
      <c r="AU231" s="37"/>
    </row>
    <row r="232" spans="1:47" x14ac:dyDescent="0.2">
      <c r="A232" s="1"/>
      <c r="B232" s="1" t="s">
        <v>153</v>
      </c>
      <c r="C232" s="1" t="s">
        <v>68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2">
        <f>S229</f>
        <v>0</v>
      </c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>
        <f>SUM(T232:AC232)</f>
        <v>0</v>
      </c>
      <c r="AF232" s="35">
        <f>(D229-S229)</f>
        <v>0</v>
      </c>
      <c r="AG232" s="35">
        <f>(AE232)</f>
        <v>0</v>
      </c>
      <c r="AH232" s="35">
        <f>(AF232-AG232)</f>
        <v>0</v>
      </c>
      <c r="AI232" s="36">
        <v>1E-3</v>
      </c>
      <c r="AJ232" s="35">
        <f>AH232*AI232</f>
        <v>0</v>
      </c>
      <c r="AK232" s="35"/>
      <c r="AL232" s="35">
        <f>(AJ232+AK232)</f>
        <v>0</v>
      </c>
      <c r="AM232" s="36">
        <v>3.3300000000000003E-2</v>
      </c>
      <c r="AN232" s="35">
        <f>(AL232*AM232)</f>
        <v>0</v>
      </c>
      <c r="AO232" s="35">
        <f>(AL232-AN232)</f>
        <v>0</v>
      </c>
      <c r="AP232" s="35">
        <v>0</v>
      </c>
      <c r="AQ232" s="35">
        <f>AO232-AP232</f>
        <v>0</v>
      </c>
      <c r="AR232" s="35"/>
      <c r="AS232" s="35"/>
      <c r="AT232" s="35">
        <f>(AQ232+AR232+AS232)</f>
        <v>0</v>
      </c>
      <c r="AU232" s="37"/>
    </row>
    <row r="233" spans="1:47" x14ac:dyDescent="0.2">
      <c r="A233" s="12"/>
      <c r="B233" s="12" t="s">
        <v>514</v>
      </c>
      <c r="C233" s="12" t="s">
        <v>66</v>
      </c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2">
        <f>SUM(E233:Q233)</f>
        <v>0</v>
      </c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>
        <f>SUM(T233:AC233)</f>
        <v>0</v>
      </c>
      <c r="AF233" s="35">
        <f>(D233-S233)</f>
        <v>0</v>
      </c>
      <c r="AG233" s="35">
        <f>(AE233)</f>
        <v>0</v>
      </c>
      <c r="AH233" s="35">
        <f>(AF233-AG233)</f>
        <v>0</v>
      </c>
      <c r="AI233" s="36">
        <v>2.9000000000000001E-2</v>
      </c>
      <c r="AJ233" s="35">
        <f>AH233*AI233</f>
        <v>0</v>
      </c>
      <c r="AK233" s="35"/>
      <c r="AL233" s="35">
        <f>(AJ233+AK233)</f>
        <v>0</v>
      </c>
      <c r="AM233" s="36">
        <v>0</v>
      </c>
      <c r="AN233" s="35">
        <f>(AL233*AM233)</f>
        <v>0</v>
      </c>
      <c r="AO233" s="35">
        <f>(AL233-AN233)</f>
        <v>0</v>
      </c>
      <c r="AP233" s="35">
        <v>0</v>
      </c>
      <c r="AQ233" s="35">
        <f>AO233-AP233</f>
        <v>0</v>
      </c>
      <c r="AR233" s="35"/>
      <c r="AS233" s="35"/>
      <c r="AT233" s="35">
        <f>(AQ233+AR233+AS233)</f>
        <v>0</v>
      </c>
      <c r="AU233" s="35">
        <f>SUM(AT233+AT234+AT235+AT236+AT237)</f>
        <v>0</v>
      </c>
    </row>
    <row r="234" spans="1:47" x14ac:dyDescent="0.2">
      <c r="A234" s="1"/>
      <c r="B234" s="1" t="s">
        <v>514</v>
      </c>
      <c r="C234" s="1" t="s">
        <v>70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2">
        <f>(S233)</f>
        <v>0</v>
      </c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>
        <f>SUM(T234:AC234)</f>
        <v>0</v>
      </c>
      <c r="AF234" s="35">
        <f>(D233-S233)</f>
        <v>0</v>
      </c>
      <c r="AG234" s="35">
        <f>(AE234)</f>
        <v>0</v>
      </c>
      <c r="AH234" s="35">
        <f>(AF234-AG234)</f>
        <v>0</v>
      </c>
      <c r="AI234" s="36">
        <v>1.3350000000000001E-2</v>
      </c>
      <c r="AJ234" s="35">
        <f>AH234*AI234</f>
        <v>0</v>
      </c>
      <c r="AK234" s="35"/>
      <c r="AL234" s="35">
        <f>(AJ234+AK234)</f>
        <v>0</v>
      </c>
      <c r="AM234" s="36">
        <v>0</v>
      </c>
      <c r="AN234" s="35">
        <f>(AL234*AM234)</f>
        <v>0</v>
      </c>
      <c r="AO234" s="35">
        <f>(AL234-AN234)</f>
        <v>0</v>
      </c>
      <c r="AP234" s="35">
        <v>0</v>
      </c>
      <c r="AQ234" s="35">
        <f>AO234-AP234</f>
        <v>0</v>
      </c>
      <c r="AR234" s="35"/>
      <c r="AS234" s="35"/>
      <c r="AT234" s="35">
        <f>(AQ234+AR234+AS234)</f>
        <v>0</v>
      </c>
      <c r="AU234" s="37"/>
    </row>
    <row r="235" spans="1:47" x14ac:dyDescent="0.2">
      <c r="A235" s="1"/>
      <c r="B235" s="1" t="s">
        <v>514</v>
      </c>
      <c r="C235" s="1" t="s">
        <v>67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2">
        <f>S233</f>
        <v>0</v>
      </c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>
        <f>SUM(T235:AC235)</f>
        <v>0</v>
      </c>
      <c r="AF235" s="35">
        <f>(D233-S233)</f>
        <v>0</v>
      </c>
      <c r="AG235" s="35">
        <f>(AE235)</f>
        <v>0</v>
      </c>
      <c r="AH235" s="35">
        <f>(AF235-AG235)</f>
        <v>0</v>
      </c>
      <c r="AI235" s="36">
        <v>0.01</v>
      </c>
      <c r="AJ235" s="35">
        <f>AH235*AI235</f>
        <v>0</v>
      </c>
      <c r="AK235" s="35"/>
      <c r="AL235" s="35">
        <f>(AJ235+AK235)</f>
        <v>0</v>
      </c>
      <c r="AM235" s="36">
        <v>3.3300000000000003E-2</v>
      </c>
      <c r="AN235" s="35">
        <f>(AL235*AM235)</f>
        <v>0</v>
      </c>
      <c r="AO235" s="35">
        <f>(AL235-AN235)</f>
        <v>0</v>
      </c>
      <c r="AP235" s="35">
        <v>0</v>
      </c>
      <c r="AQ235" s="35">
        <f>AO235-AP235</f>
        <v>0</v>
      </c>
      <c r="AR235" s="35"/>
      <c r="AS235" s="35"/>
      <c r="AT235" s="35">
        <f>(AQ235+AR235+AS235)</f>
        <v>0</v>
      </c>
      <c r="AU235" s="37"/>
    </row>
    <row r="236" spans="1:47" x14ac:dyDescent="0.2">
      <c r="A236" s="1"/>
      <c r="B236" s="1" t="s">
        <v>514</v>
      </c>
      <c r="C236" s="1" t="s">
        <v>68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2">
        <f>S233</f>
        <v>0</v>
      </c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>
        <f>SUM(T236:AC236)</f>
        <v>0</v>
      </c>
      <c r="AF236" s="35">
        <f>(D233-S233)</f>
        <v>0</v>
      </c>
      <c r="AG236" s="35">
        <f>(AE236)</f>
        <v>0</v>
      </c>
      <c r="AH236" s="35">
        <f>(AF236-AG236)</f>
        <v>0</v>
      </c>
      <c r="AI236" s="36">
        <v>1E-3</v>
      </c>
      <c r="AJ236" s="35">
        <f>AH236*AI236</f>
        <v>0</v>
      </c>
      <c r="AK236" s="35"/>
      <c r="AL236" s="35">
        <f>(AJ236+AK236)</f>
        <v>0</v>
      </c>
      <c r="AM236" s="36">
        <v>3.3300000000000003E-2</v>
      </c>
      <c r="AN236" s="35">
        <f>(AL236*AM236)</f>
        <v>0</v>
      </c>
      <c r="AO236" s="35">
        <f>(AL236-AN236)</f>
        <v>0</v>
      </c>
      <c r="AP236" s="35">
        <v>0</v>
      </c>
      <c r="AQ236" s="35">
        <f>AO236-AP236</f>
        <v>0</v>
      </c>
      <c r="AR236" s="35"/>
      <c r="AS236" s="35"/>
      <c r="AT236" s="35">
        <f>(AQ236+AR236+AS236)</f>
        <v>0</v>
      </c>
      <c r="AU236" s="37"/>
    </row>
    <row r="237" spans="1:47" x14ac:dyDescent="0.2">
      <c r="A237" s="1"/>
      <c r="B237" s="1" t="s">
        <v>514</v>
      </c>
      <c r="C237" s="1" t="s">
        <v>512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2">
        <f>S233</f>
        <v>0</v>
      </c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>
        <f>SUM(T237:AC237)</f>
        <v>0</v>
      </c>
      <c r="AF237" s="35">
        <f>(D233-S233)</f>
        <v>0</v>
      </c>
      <c r="AG237" s="35">
        <f>(AE237)</f>
        <v>0</v>
      </c>
      <c r="AH237" s="35">
        <f>(AF237-AG237)</f>
        <v>0</v>
      </c>
      <c r="AI237" s="36">
        <v>0.01</v>
      </c>
      <c r="AJ237" s="35">
        <f>AH237*AI237</f>
        <v>0</v>
      </c>
      <c r="AK237" s="35"/>
      <c r="AL237" s="35">
        <f>(AJ237+AK237)</f>
        <v>0</v>
      </c>
      <c r="AM237" s="36">
        <v>3.3300000000000003E-2</v>
      </c>
      <c r="AN237" s="35">
        <f>(AL237*AM237)</f>
        <v>0</v>
      </c>
      <c r="AO237" s="35">
        <f>(AL237-AN237)</f>
        <v>0</v>
      </c>
      <c r="AP237" s="35">
        <v>0</v>
      </c>
      <c r="AQ237" s="35">
        <f>AO237-AP237</f>
        <v>0</v>
      </c>
      <c r="AR237" s="35"/>
      <c r="AS237" s="35"/>
      <c r="AT237" s="35">
        <f>(AQ237+AR237+AS237)</f>
        <v>0</v>
      </c>
      <c r="AU237" s="37"/>
    </row>
    <row r="238" spans="1:47" x14ac:dyDescent="0.2">
      <c r="A238" s="15"/>
      <c r="B238" s="15" t="s">
        <v>154</v>
      </c>
      <c r="C238" s="15" t="s">
        <v>66</v>
      </c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2">
        <f>SUM(E238:Q238)</f>
        <v>0</v>
      </c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>
        <f>SUM(T238:AC238)</f>
        <v>0</v>
      </c>
      <c r="AF238" s="35">
        <f>(D238-S238)</f>
        <v>0</v>
      </c>
      <c r="AG238" s="35">
        <f>(AE238)</f>
        <v>0</v>
      </c>
      <c r="AH238" s="35">
        <f>(AF238-AG238)</f>
        <v>0</v>
      </c>
      <c r="AI238" s="36">
        <v>2.9000000000000001E-2</v>
      </c>
      <c r="AJ238" s="35">
        <f>AH238*AI238</f>
        <v>0</v>
      </c>
      <c r="AK238" s="35"/>
      <c r="AL238" s="35">
        <f>(AJ238+AK238)</f>
        <v>0</v>
      </c>
      <c r="AM238" s="36">
        <v>0</v>
      </c>
      <c r="AN238" s="35">
        <f>(AL238*AM238)</f>
        <v>0</v>
      </c>
      <c r="AO238" s="35">
        <f>(AL238-AN238)</f>
        <v>0</v>
      </c>
      <c r="AP238" s="35">
        <v>0</v>
      </c>
      <c r="AQ238" s="35">
        <f>AO238-AP238</f>
        <v>0</v>
      </c>
      <c r="AR238" s="35"/>
      <c r="AS238" s="35"/>
      <c r="AT238" s="35">
        <f>(AQ238+AR238+AS238)</f>
        <v>0</v>
      </c>
      <c r="AU238" s="35">
        <f>SUM(AT238+AT239+AT240)</f>
        <v>0</v>
      </c>
    </row>
    <row r="239" spans="1:47" x14ac:dyDescent="0.2">
      <c r="A239" s="1"/>
      <c r="B239" s="1" t="s">
        <v>154</v>
      </c>
      <c r="C239" s="1" t="s">
        <v>70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2">
        <f>(S238)</f>
        <v>0</v>
      </c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>
        <f>SUM(T239:AC239)</f>
        <v>0</v>
      </c>
      <c r="AF239" s="35">
        <f>(D238-S238)</f>
        <v>0</v>
      </c>
      <c r="AG239" s="35">
        <f>(AE239)</f>
        <v>0</v>
      </c>
      <c r="AH239" s="35">
        <f>(AF239-AG239)</f>
        <v>0</v>
      </c>
      <c r="AI239" s="36">
        <v>0.02</v>
      </c>
      <c r="AJ239" s="35">
        <f>AH239*AI239</f>
        <v>0</v>
      </c>
      <c r="AK239" s="35"/>
      <c r="AL239" s="35">
        <f>(AJ239+AK239)</f>
        <v>0</v>
      </c>
      <c r="AM239" s="36">
        <v>3.3300000000000003E-2</v>
      </c>
      <c r="AN239" s="35">
        <f>(AL239*AM239)</f>
        <v>0</v>
      </c>
      <c r="AO239" s="35">
        <f>(AL239-AN239)</f>
        <v>0</v>
      </c>
      <c r="AP239" s="35">
        <v>0</v>
      </c>
      <c r="AQ239" s="35">
        <f>AO239-AP239</f>
        <v>0</v>
      </c>
      <c r="AR239" s="35"/>
      <c r="AS239" s="35"/>
      <c r="AT239" s="35">
        <f>(AQ239+AR239+AS239)</f>
        <v>0</v>
      </c>
      <c r="AU239" s="37"/>
    </row>
    <row r="240" spans="1:47" x14ac:dyDescent="0.2">
      <c r="A240" s="1"/>
      <c r="B240" s="1" t="s">
        <v>154</v>
      </c>
      <c r="C240" s="1" t="s">
        <v>155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2">
        <f>S238</f>
        <v>0</v>
      </c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>
        <f>SUM(T240:AC240)</f>
        <v>0</v>
      </c>
      <c r="AF240" s="35">
        <f>(D238-S238)</f>
        <v>0</v>
      </c>
      <c r="AG240" s="35">
        <f>(AE240)</f>
        <v>0</v>
      </c>
      <c r="AH240" s="35">
        <f>(AF240-AG240)</f>
        <v>0</v>
      </c>
      <c r="AI240" s="36">
        <v>3.7000000000000002E-3</v>
      </c>
      <c r="AJ240" s="35">
        <f>AH240*AI240</f>
        <v>0</v>
      </c>
      <c r="AK240" s="35"/>
      <c r="AL240" s="35">
        <f>(AJ240+AK240)</f>
        <v>0</v>
      </c>
      <c r="AM240" s="36">
        <v>3.3300000000000003E-2</v>
      </c>
      <c r="AN240" s="35">
        <f>(AL240*AM240)</f>
        <v>0</v>
      </c>
      <c r="AO240" s="35">
        <f>(AL240-AN240)</f>
        <v>0</v>
      </c>
      <c r="AP240" s="35">
        <v>0</v>
      </c>
      <c r="AQ240" s="35">
        <f>AO240-AP240</f>
        <v>0</v>
      </c>
      <c r="AR240" s="35"/>
      <c r="AS240" s="35"/>
      <c r="AT240" s="35">
        <f>(AQ240+AR240+AS240)</f>
        <v>0</v>
      </c>
      <c r="AU240" s="35"/>
    </row>
    <row r="241" spans="1:47" x14ac:dyDescent="0.2">
      <c r="A241" s="12"/>
      <c r="B241" s="12" t="s">
        <v>156</v>
      </c>
      <c r="C241" s="12" t="s">
        <v>66</v>
      </c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2">
        <f>SUM(E241:Q241)</f>
        <v>0</v>
      </c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>
        <f>SUM(T241:AC241)</f>
        <v>0</v>
      </c>
      <c r="AF241" s="35">
        <f>(D241-S241)</f>
        <v>0</v>
      </c>
      <c r="AG241" s="35">
        <f>(AE241)</f>
        <v>0</v>
      </c>
      <c r="AH241" s="35">
        <f>(AF241-AG241)</f>
        <v>0</v>
      </c>
      <c r="AI241" s="36">
        <v>2.9000000000000001E-2</v>
      </c>
      <c r="AJ241" s="35">
        <f>AH241*AI241</f>
        <v>0</v>
      </c>
      <c r="AK241" s="35"/>
      <c r="AL241" s="35">
        <f>(AJ241+AK241)</f>
        <v>0</v>
      </c>
      <c r="AM241" s="36">
        <v>0</v>
      </c>
      <c r="AN241" s="35">
        <f>(AL241*AM241)</f>
        <v>0</v>
      </c>
      <c r="AO241" s="35">
        <f>(AL241-AN241)</f>
        <v>0</v>
      </c>
      <c r="AP241" s="35">
        <v>0</v>
      </c>
      <c r="AQ241" s="35">
        <f>AO241-AP241</f>
        <v>0</v>
      </c>
      <c r="AR241" s="35"/>
      <c r="AS241" s="35"/>
      <c r="AT241" s="35">
        <f>(AQ241+AR241+AS241)</f>
        <v>0</v>
      </c>
      <c r="AU241" s="35">
        <f>SUM(AT241+AT242+AT243+AT244)</f>
        <v>0</v>
      </c>
    </row>
    <row r="242" spans="1:47" x14ac:dyDescent="0.2">
      <c r="A242" s="1"/>
      <c r="B242" s="1" t="s">
        <v>156</v>
      </c>
      <c r="C242" s="1" t="s">
        <v>76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2">
        <f>(S241)</f>
        <v>0</v>
      </c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>
        <f>SUM(T242:AC242)</f>
        <v>0</v>
      </c>
      <c r="AF242" s="35">
        <f>(D241-S241)</f>
        <v>0</v>
      </c>
      <c r="AG242" s="35">
        <f>(AE242)</f>
        <v>0</v>
      </c>
      <c r="AH242" s="35">
        <f>(AF242-AG242)</f>
        <v>0</v>
      </c>
      <c r="AI242" s="36">
        <v>0.02</v>
      </c>
      <c r="AJ242" s="35">
        <f>AH242*AI242</f>
        <v>0</v>
      </c>
      <c r="AK242" s="35"/>
      <c r="AL242" s="35">
        <f>(AJ242+AK242)</f>
        <v>0</v>
      </c>
      <c r="AM242" s="36">
        <v>3.3300000000000003E-2</v>
      </c>
      <c r="AN242" s="35">
        <f>(AL242*AM242)</f>
        <v>0</v>
      </c>
      <c r="AO242" s="35">
        <f>(AL242-AN242)</f>
        <v>0</v>
      </c>
      <c r="AP242" s="35">
        <v>0</v>
      </c>
      <c r="AQ242" s="35">
        <f>AO242-AP242</f>
        <v>0</v>
      </c>
      <c r="AR242" s="35"/>
      <c r="AS242" s="35"/>
      <c r="AT242" s="35">
        <f>(AQ242+AR242+AS242)</f>
        <v>0</v>
      </c>
      <c r="AU242" s="37"/>
    </row>
    <row r="243" spans="1:47" x14ac:dyDescent="0.2">
      <c r="A243" s="1"/>
      <c r="B243" s="1" t="s">
        <v>156</v>
      </c>
      <c r="C243" s="1" t="s">
        <v>70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2">
        <f>S241</f>
        <v>0</v>
      </c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>
        <f>SUM(T243:AC243)</f>
        <v>0</v>
      </c>
      <c r="AF243" s="35">
        <f>(D241-S241)</f>
        <v>0</v>
      </c>
      <c r="AG243" s="35">
        <f>(AE243)</f>
        <v>0</v>
      </c>
      <c r="AH243" s="35">
        <f>(AF243-AG243)</f>
        <v>0</v>
      </c>
      <c r="AI243" s="36">
        <v>0.02</v>
      </c>
      <c r="AJ243" s="35">
        <f>AH243*AI243</f>
        <v>0</v>
      </c>
      <c r="AK243" s="35"/>
      <c r="AL243" s="35">
        <f>(AJ243+AK243)</f>
        <v>0</v>
      </c>
      <c r="AM243" s="36">
        <v>3.3300000000000003E-2</v>
      </c>
      <c r="AN243" s="35">
        <f>(AL243*AM243)</f>
        <v>0</v>
      </c>
      <c r="AO243" s="35">
        <f>(AL243-AN243)</f>
        <v>0</v>
      </c>
      <c r="AP243" s="35">
        <v>0</v>
      </c>
      <c r="AQ243" s="35">
        <f>AO243-AP243</f>
        <v>0</v>
      </c>
      <c r="AR243" s="35"/>
      <c r="AS243" s="35"/>
      <c r="AT243" s="35">
        <f>(AQ243+AR243+AS243)</f>
        <v>0</v>
      </c>
      <c r="AU243" s="37"/>
    </row>
    <row r="244" spans="1:47" x14ac:dyDescent="0.2">
      <c r="A244" s="1"/>
      <c r="B244" s="1" t="s">
        <v>156</v>
      </c>
      <c r="C244" s="1" t="s">
        <v>155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2">
        <f>S241</f>
        <v>0</v>
      </c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>
        <f>SUM(T244:AC244)</f>
        <v>0</v>
      </c>
      <c r="AF244" s="35">
        <f>(D241-S241)</f>
        <v>0</v>
      </c>
      <c r="AG244" s="35">
        <f>(AE244)</f>
        <v>0</v>
      </c>
      <c r="AH244" s="35">
        <f>(AF244-AG244)</f>
        <v>0</v>
      </c>
      <c r="AI244" s="36">
        <v>3.7000000000000002E-3</v>
      </c>
      <c r="AJ244" s="35">
        <f>AH244*AI244</f>
        <v>0</v>
      </c>
      <c r="AK244" s="35"/>
      <c r="AL244" s="35">
        <f>(AJ244+AK244)</f>
        <v>0</v>
      </c>
      <c r="AM244" s="36">
        <v>3.3300000000000003E-2</v>
      </c>
      <c r="AN244" s="35">
        <f>(AL244*AM244)</f>
        <v>0</v>
      </c>
      <c r="AO244" s="35">
        <f>(AL244-AN244)</f>
        <v>0</v>
      </c>
      <c r="AP244" s="35">
        <v>0</v>
      </c>
      <c r="AQ244" s="35">
        <f>AO244-AP244</f>
        <v>0</v>
      </c>
      <c r="AR244" s="35"/>
      <c r="AS244" s="35"/>
      <c r="AT244" s="35">
        <f>(AQ244+AR244+AS244)</f>
        <v>0</v>
      </c>
      <c r="AU244" s="37"/>
    </row>
    <row r="245" spans="1:47" x14ac:dyDescent="0.2">
      <c r="A245" s="15"/>
      <c r="B245" s="15" t="s">
        <v>157</v>
      </c>
      <c r="C245" s="15" t="s">
        <v>66</v>
      </c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2">
        <f>SUM(E245:Q245)</f>
        <v>0</v>
      </c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>
        <f>SUM(T245:AC245)</f>
        <v>0</v>
      </c>
      <c r="AF245" s="35">
        <f>(D245-S245)</f>
        <v>0</v>
      </c>
      <c r="AG245" s="35">
        <f>(AE245)</f>
        <v>0</v>
      </c>
      <c r="AH245" s="35">
        <f>(AF245-AG245)</f>
        <v>0</v>
      </c>
      <c r="AI245" s="36">
        <v>2.9000000000000001E-2</v>
      </c>
      <c r="AJ245" s="35">
        <f>AH245*AI245</f>
        <v>0</v>
      </c>
      <c r="AK245" s="35"/>
      <c r="AL245" s="35">
        <f>(AJ245+AK245)</f>
        <v>0</v>
      </c>
      <c r="AM245" s="36">
        <v>0</v>
      </c>
      <c r="AN245" s="35">
        <f>(AL245*AM245)</f>
        <v>0</v>
      </c>
      <c r="AO245" s="35">
        <f>(AL245-AN245)</f>
        <v>0</v>
      </c>
      <c r="AP245" s="35">
        <v>0</v>
      </c>
      <c r="AQ245" s="35">
        <f>AO245-AP245</f>
        <v>0</v>
      </c>
      <c r="AR245" s="35"/>
      <c r="AS245" s="35"/>
      <c r="AT245" s="35">
        <f>(AQ245+AR245+AS245)</f>
        <v>0</v>
      </c>
      <c r="AU245" s="35">
        <f>SUM(AT245+AT246+AT247+AT248)</f>
        <v>0</v>
      </c>
    </row>
    <row r="246" spans="1:47" x14ac:dyDescent="0.2">
      <c r="A246" s="1"/>
      <c r="B246" s="1" t="s">
        <v>157</v>
      </c>
      <c r="C246" s="1" t="s">
        <v>76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2">
        <f>(S245)</f>
        <v>0</v>
      </c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>
        <f>SUM(T246:AC246)</f>
        <v>0</v>
      </c>
      <c r="AF246" s="35">
        <f>(D245-S245)</f>
        <v>0</v>
      </c>
      <c r="AG246" s="35">
        <f>(AE246)</f>
        <v>0</v>
      </c>
      <c r="AH246" s="35">
        <f>(AF246-AG246)</f>
        <v>0</v>
      </c>
      <c r="AI246" s="36">
        <v>0.02</v>
      </c>
      <c r="AJ246" s="35">
        <f>AH246*AI246</f>
        <v>0</v>
      </c>
      <c r="AK246" s="35"/>
      <c r="AL246" s="35">
        <f>(AJ246+AK246)</f>
        <v>0</v>
      </c>
      <c r="AM246" s="36">
        <v>3.3300000000000003E-2</v>
      </c>
      <c r="AN246" s="35">
        <f>(AL246*AM246)</f>
        <v>0</v>
      </c>
      <c r="AO246" s="35">
        <f>(AL246-AN246)</f>
        <v>0</v>
      </c>
      <c r="AP246" s="35">
        <v>0</v>
      </c>
      <c r="AQ246" s="35">
        <f>AO246-AP246</f>
        <v>0</v>
      </c>
      <c r="AR246" s="35"/>
      <c r="AS246" s="35"/>
      <c r="AT246" s="35">
        <f>(AQ246+AR246+AS246)</f>
        <v>0</v>
      </c>
      <c r="AU246" s="37"/>
    </row>
    <row r="247" spans="1:47" x14ac:dyDescent="0.2">
      <c r="A247" s="1"/>
      <c r="B247" s="1" t="s">
        <v>157</v>
      </c>
      <c r="C247" s="1" t="s">
        <v>70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2">
        <f>S245</f>
        <v>0</v>
      </c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>
        <f>SUM(T247:AC247)</f>
        <v>0</v>
      </c>
      <c r="AF247" s="35">
        <f>(D245-S245)</f>
        <v>0</v>
      </c>
      <c r="AG247" s="35">
        <f>(AE247)</f>
        <v>0</v>
      </c>
      <c r="AH247" s="35">
        <f>(AF247-AG247)</f>
        <v>0</v>
      </c>
      <c r="AI247" s="36">
        <v>0.02</v>
      </c>
      <c r="AJ247" s="35">
        <f>AH247*AI247</f>
        <v>0</v>
      </c>
      <c r="AK247" s="35"/>
      <c r="AL247" s="35">
        <f>(AJ247+AK247)</f>
        <v>0</v>
      </c>
      <c r="AM247" s="36">
        <v>3.3300000000000003E-2</v>
      </c>
      <c r="AN247" s="35">
        <f>(AL247*AM247)</f>
        <v>0</v>
      </c>
      <c r="AO247" s="35">
        <f>(AL247-AN247)</f>
        <v>0</v>
      </c>
      <c r="AP247" s="35">
        <v>0</v>
      </c>
      <c r="AQ247" s="35">
        <f>AO247-AP247</f>
        <v>0</v>
      </c>
      <c r="AR247" s="35"/>
      <c r="AS247" s="35"/>
      <c r="AT247" s="35">
        <f>(AQ247+AR247+AS247)</f>
        <v>0</v>
      </c>
      <c r="AU247" s="37"/>
    </row>
    <row r="248" spans="1:47" x14ac:dyDescent="0.2">
      <c r="A248" s="1"/>
      <c r="B248" s="1" t="s">
        <v>157</v>
      </c>
      <c r="C248" s="1" t="s">
        <v>155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2">
        <f>S245</f>
        <v>0</v>
      </c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>
        <f>SUM(T248:AC248)</f>
        <v>0</v>
      </c>
      <c r="AF248" s="35">
        <f>(D245-S245)</f>
        <v>0</v>
      </c>
      <c r="AG248" s="35">
        <f>(AE248)</f>
        <v>0</v>
      </c>
      <c r="AH248" s="35">
        <f>(AF248-AG248)</f>
        <v>0</v>
      </c>
      <c r="AI248" s="36">
        <v>3.7000000000000002E-3</v>
      </c>
      <c r="AJ248" s="35">
        <f>AH248*AI248</f>
        <v>0</v>
      </c>
      <c r="AK248" s="35"/>
      <c r="AL248" s="35">
        <f>(AJ248+AK248)</f>
        <v>0</v>
      </c>
      <c r="AM248" s="36">
        <v>3.3300000000000003E-2</v>
      </c>
      <c r="AN248" s="35">
        <f>(AL248*AM248)</f>
        <v>0</v>
      </c>
      <c r="AO248" s="35">
        <f>(AL248-AN248)</f>
        <v>0</v>
      </c>
      <c r="AP248" s="35">
        <v>0</v>
      </c>
      <c r="AQ248" s="35">
        <f>AO248-AP248</f>
        <v>0</v>
      </c>
      <c r="AR248" s="35"/>
      <c r="AS248" s="35"/>
      <c r="AT248" s="35">
        <f>(AQ248+AR248+AS248)</f>
        <v>0</v>
      </c>
      <c r="AU248" s="37"/>
    </row>
    <row r="249" spans="1:47" x14ac:dyDescent="0.2">
      <c r="A249" s="12"/>
      <c r="B249" s="12" t="s">
        <v>158</v>
      </c>
      <c r="C249" s="12" t="s">
        <v>66</v>
      </c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2">
        <f>SUM(E249:Q249)</f>
        <v>0</v>
      </c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>
        <f>SUM(T249:AC249)</f>
        <v>0</v>
      </c>
      <c r="AF249" s="35">
        <f>(D249-S249)</f>
        <v>0</v>
      </c>
      <c r="AG249" s="35">
        <f>(AE249)</f>
        <v>0</v>
      </c>
      <c r="AH249" s="35">
        <f>(AF249-AG249)</f>
        <v>0</v>
      </c>
      <c r="AI249" s="36">
        <v>2.9000000000000001E-2</v>
      </c>
      <c r="AJ249" s="35">
        <f>AH249*AI249</f>
        <v>0</v>
      </c>
      <c r="AK249" s="35"/>
      <c r="AL249" s="35">
        <f>(AJ249+AK249)</f>
        <v>0</v>
      </c>
      <c r="AM249" s="36">
        <v>0</v>
      </c>
      <c r="AN249" s="35">
        <f>(AL249*AM249)</f>
        <v>0</v>
      </c>
      <c r="AO249" s="35">
        <f>(AL249-AN249)</f>
        <v>0</v>
      </c>
      <c r="AP249" s="35">
        <v>0</v>
      </c>
      <c r="AQ249" s="35">
        <f>AO249-AP249</f>
        <v>0</v>
      </c>
      <c r="AR249" s="35"/>
      <c r="AS249" s="35"/>
      <c r="AT249" s="35">
        <f>(AQ249+AR249+AS249)</f>
        <v>0</v>
      </c>
      <c r="AU249" s="35">
        <f>SUM(AT249+AT250+AT251+AT252)</f>
        <v>0</v>
      </c>
    </row>
    <row r="250" spans="1:47" x14ac:dyDescent="0.2">
      <c r="A250" s="1"/>
      <c r="B250" s="1" t="s">
        <v>158</v>
      </c>
      <c r="C250" s="1" t="s">
        <v>76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2">
        <f>(S249)</f>
        <v>0</v>
      </c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>
        <f>SUM(T250:AC250)</f>
        <v>0</v>
      </c>
      <c r="AF250" s="35">
        <f>(D249-S249)</f>
        <v>0</v>
      </c>
      <c r="AG250" s="35">
        <f>(AE250)</f>
        <v>0</v>
      </c>
      <c r="AH250" s="35">
        <f>(AF250-AG250)</f>
        <v>0</v>
      </c>
      <c r="AI250" s="36">
        <v>0.03</v>
      </c>
      <c r="AJ250" s="35">
        <f>AH250*AI250</f>
        <v>0</v>
      </c>
      <c r="AK250" s="35"/>
      <c r="AL250" s="35">
        <f>(AJ250+AK250)</f>
        <v>0</v>
      </c>
      <c r="AM250" s="36">
        <v>3.3300000000000003E-2</v>
      </c>
      <c r="AN250" s="35">
        <f>(AL250*AM250)</f>
        <v>0</v>
      </c>
      <c r="AO250" s="35">
        <f>(AL250-AN250)</f>
        <v>0</v>
      </c>
      <c r="AP250" s="35">
        <v>0</v>
      </c>
      <c r="AQ250" s="35">
        <f>AO250-AP250</f>
        <v>0</v>
      </c>
      <c r="AR250" s="35"/>
      <c r="AS250" s="35"/>
      <c r="AT250" s="35">
        <f>(AQ250+AR250+AS250)</f>
        <v>0</v>
      </c>
      <c r="AU250" s="37"/>
    </row>
    <row r="251" spans="1:47" x14ac:dyDescent="0.2">
      <c r="A251" s="1"/>
      <c r="B251" s="1" t="s">
        <v>158</v>
      </c>
      <c r="C251" s="1" t="s">
        <v>70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2">
        <f>S249</f>
        <v>0</v>
      </c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>
        <f>SUM(T251:AC251)</f>
        <v>0</v>
      </c>
      <c r="AF251" s="35">
        <f>(D249-S249)</f>
        <v>0</v>
      </c>
      <c r="AG251" s="35">
        <f>(AE251)</f>
        <v>0</v>
      </c>
      <c r="AH251" s="35">
        <f>(AF251-AG251)</f>
        <v>0</v>
      </c>
      <c r="AI251" s="36">
        <v>0.02</v>
      </c>
      <c r="AJ251" s="35">
        <f>AH251*AI251</f>
        <v>0</v>
      </c>
      <c r="AK251" s="35"/>
      <c r="AL251" s="35">
        <f>(AJ251+AK251)</f>
        <v>0</v>
      </c>
      <c r="AM251" s="36">
        <v>3.3300000000000003E-2</v>
      </c>
      <c r="AN251" s="35">
        <f>(AL251*AM251)</f>
        <v>0</v>
      </c>
      <c r="AO251" s="35">
        <f>(AL251-AN251)</f>
        <v>0</v>
      </c>
      <c r="AP251" s="35">
        <v>0</v>
      </c>
      <c r="AQ251" s="35">
        <f>AO251-AP251</f>
        <v>0</v>
      </c>
      <c r="AR251" s="35"/>
      <c r="AS251" s="35"/>
      <c r="AT251" s="35">
        <f>(AQ251+AR251+AS251)</f>
        <v>0</v>
      </c>
      <c r="AU251" s="37"/>
    </row>
    <row r="252" spans="1:47" x14ac:dyDescent="0.2">
      <c r="A252" s="1"/>
      <c r="B252" s="1" t="s">
        <v>158</v>
      </c>
      <c r="C252" s="1" t="s">
        <v>155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2">
        <f>S249</f>
        <v>0</v>
      </c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>
        <f>SUM(T252:AC252)</f>
        <v>0</v>
      </c>
      <c r="AF252" s="35">
        <f>(D249-S249)</f>
        <v>0</v>
      </c>
      <c r="AG252" s="35">
        <f>(AE252)</f>
        <v>0</v>
      </c>
      <c r="AH252" s="35">
        <f>(AF252-AG252)</f>
        <v>0</v>
      </c>
      <c r="AI252" s="36">
        <v>3.7000000000000002E-3</v>
      </c>
      <c r="AJ252" s="35">
        <f>AH252*AI252</f>
        <v>0</v>
      </c>
      <c r="AK252" s="35"/>
      <c r="AL252" s="35">
        <f>(AJ252+AK252)</f>
        <v>0</v>
      </c>
      <c r="AM252" s="36">
        <v>3.3300000000000003E-2</v>
      </c>
      <c r="AN252" s="35">
        <f>(AL252*AM252)</f>
        <v>0</v>
      </c>
      <c r="AO252" s="35">
        <f>(AL252-AN252)</f>
        <v>0</v>
      </c>
      <c r="AP252" s="35">
        <v>0</v>
      </c>
      <c r="AQ252" s="35">
        <f>AO252-AP252</f>
        <v>0</v>
      </c>
      <c r="AR252" s="35"/>
      <c r="AS252" s="35"/>
      <c r="AT252" s="35">
        <f>(AQ252+AR252+AS252)</f>
        <v>0</v>
      </c>
      <c r="AU252" s="37"/>
    </row>
    <row r="253" spans="1:47" x14ac:dyDescent="0.2">
      <c r="A253" s="15"/>
      <c r="B253" s="15" t="s">
        <v>159</v>
      </c>
      <c r="C253" s="15" t="s">
        <v>66</v>
      </c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2">
        <f>SUM(E253:Q253)</f>
        <v>0</v>
      </c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>
        <f>SUM(T253:AC253)</f>
        <v>0</v>
      </c>
      <c r="AF253" s="35">
        <f>(D253-S253)</f>
        <v>0</v>
      </c>
      <c r="AG253" s="35">
        <f>(AE253)</f>
        <v>0</v>
      </c>
      <c r="AH253" s="35">
        <f>(AF253-AG253)</f>
        <v>0</v>
      </c>
      <c r="AI253" s="36">
        <v>2.9000000000000001E-2</v>
      </c>
      <c r="AJ253" s="35">
        <f>AH253*AI253</f>
        <v>0</v>
      </c>
      <c r="AK253" s="35"/>
      <c r="AL253" s="35">
        <f>(AJ253+AK253)</f>
        <v>0</v>
      </c>
      <c r="AM253" s="36">
        <v>0</v>
      </c>
      <c r="AN253" s="35">
        <f>(AL253*AM253)</f>
        <v>0</v>
      </c>
      <c r="AO253" s="35">
        <f>(AL253-AN253)</f>
        <v>0</v>
      </c>
      <c r="AP253" s="35">
        <v>0</v>
      </c>
      <c r="AQ253" s="35">
        <f>AO253-AP253</f>
        <v>0</v>
      </c>
      <c r="AR253" s="35"/>
      <c r="AS253" s="35"/>
      <c r="AT253" s="35">
        <f>(AQ253+AR253+AS253)</f>
        <v>0</v>
      </c>
      <c r="AU253" s="35">
        <f>SUM(AT253+AT254+AT255)</f>
        <v>0</v>
      </c>
    </row>
    <row r="254" spans="1:47" x14ac:dyDescent="0.2">
      <c r="A254" s="1"/>
      <c r="B254" s="1" t="s">
        <v>159</v>
      </c>
      <c r="C254" s="1" t="s">
        <v>70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2">
        <f>(S253)</f>
        <v>0</v>
      </c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>
        <f>SUM(T254:AC254)</f>
        <v>0</v>
      </c>
      <c r="AF254" s="35">
        <f>(D253-S253)</f>
        <v>0</v>
      </c>
      <c r="AG254" s="35">
        <f>(AE254)</f>
        <v>0</v>
      </c>
      <c r="AH254" s="35">
        <f>(AF254-AG254)</f>
        <v>0</v>
      </c>
      <c r="AI254" s="36">
        <v>0.02</v>
      </c>
      <c r="AJ254" s="35">
        <f>AH254*AI254</f>
        <v>0</v>
      </c>
      <c r="AK254" s="35"/>
      <c r="AL254" s="35">
        <f>(AJ254+AK254)</f>
        <v>0</v>
      </c>
      <c r="AM254" s="36">
        <v>3.3300000000000003E-2</v>
      </c>
      <c r="AN254" s="35">
        <f>(AL254*AM254)</f>
        <v>0</v>
      </c>
      <c r="AO254" s="35">
        <f>(AL254-AN254)</f>
        <v>0</v>
      </c>
      <c r="AP254" s="35">
        <v>0</v>
      </c>
      <c r="AQ254" s="35">
        <f>AO254-AP254</f>
        <v>0</v>
      </c>
      <c r="AR254" s="35"/>
      <c r="AS254" s="35"/>
      <c r="AT254" s="35">
        <f>(AQ254+AR254+AS254)</f>
        <v>0</v>
      </c>
      <c r="AU254" s="37"/>
    </row>
    <row r="255" spans="1:47" x14ac:dyDescent="0.2">
      <c r="A255" s="1"/>
      <c r="B255" s="1" t="s">
        <v>159</v>
      </c>
      <c r="C255" s="1" t="s">
        <v>155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2">
        <f>S253</f>
        <v>0</v>
      </c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>
        <f>SUM(T255:AC255)</f>
        <v>0</v>
      </c>
      <c r="AF255" s="35">
        <f>(D253-S253)</f>
        <v>0</v>
      </c>
      <c r="AG255" s="35">
        <f>(AE255)</f>
        <v>0</v>
      </c>
      <c r="AH255" s="35">
        <f>(AF255-AG255)</f>
        <v>0</v>
      </c>
      <c r="AI255" s="36">
        <v>3.7000000000000002E-3</v>
      </c>
      <c r="AJ255" s="35">
        <f>AH255*AI255</f>
        <v>0</v>
      </c>
      <c r="AK255" s="35"/>
      <c r="AL255" s="35">
        <f>(AJ255+AK255)</f>
        <v>0</v>
      </c>
      <c r="AM255" s="36">
        <v>3.3300000000000003E-2</v>
      </c>
      <c r="AN255" s="35">
        <f>(AL255*AM255)</f>
        <v>0</v>
      </c>
      <c r="AO255" s="35">
        <f>(AL255-AN255)</f>
        <v>0</v>
      </c>
      <c r="AP255" s="35">
        <v>0</v>
      </c>
      <c r="AQ255" s="35">
        <f>AO255-AP255</f>
        <v>0</v>
      </c>
      <c r="AR255" s="35"/>
      <c r="AS255" s="35"/>
      <c r="AT255" s="35">
        <f>(AQ255+AR255+AS255)</f>
        <v>0</v>
      </c>
      <c r="AU255" s="35"/>
    </row>
    <row r="256" spans="1:47" x14ac:dyDescent="0.2">
      <c r="A256" s="12"/>
      <c r="B256" s="12" t="s">
        <v>160</v>
      </c>
      <c r="C256" s="12" t="s">
        <v>66</v>
      </c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2">
        <f>SUM(E256:Q256)</f>
        <v>0</v>
      </c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>
        <f>SUM(T256:AC256)</f>
        <v>0</v>
      </c>
      <c r="AF256" s="35">
        <f>(D256-S256)</f>
        <v>0</v>
      </c>
      <c r="AG256" s="35">
        <f>(AE256)</f>
        <v>0</v>
      </c>
      <c r="AH256" s="35">
        <f>(AF256-AG256)</f>
        <v>0</v>
      </c>
      <c r="AI256" s="36">
        <v>2.9000000000000001E-2</v>
      </c>
      <c r="AJ256" s="35">
        <f>AH256*AI256</f>
        <v>0</v>
      </c>
      <c r="AK256" s="35"/>
      <c r="AL256" s="35">
        <f>(AJ256+AK256)</f>
        <v>0</v>
      </c>
      <c r="AM256" s="36">
        <v>0</v>
      </c>
      <c r="AN256" s="35">
        <f>(AL256*AM256)</f>
        <v>0</v>
      </c>
      <c r="AO256" s="35">
        <f>(AL256-AN256)</f>
        <v>0</v>
      </c>
      <c r="AP256" s="35">
        <v>0</v>
      </c>
      <c r="AQ256" s="35">
        <f>AO256-AP256</f>
        <v>0</v>
      </c>
      <c r="AR256" s="35"/>
      <c r="AS256" s="35"/>
      <c r="AT256" s="35">
        <f>(AQ256+AR256+AS256)</f>
        <v>0</v>
      </c>
      <c r="AU256" s="35">
        <f>SUM(AT256+AT257+AT258+AT259)</f>
        <v>0</v>
      </c>
    </row>
    <row r="257" spans="1:47" x14ac:dyDescent="0.2">
      <c r="A257" s="1"/>
      <c r="B257" s="1" t="s">
        <v>160</v>
      </c>
      <c r="C257" s="1" t="s">
        <v>76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2">
        <f>(S256)</f>
        <v>0</v>
      </c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>
        <f>SUM(T257:AC257)</f>
        <v>0</v>
      </c>
      <c r="AF257" s="35">
        <f>(D256-S256)</f>
        <v>0</v>
      </c>
      <c r="AG257" s="35">
        <f>(AE257)</f>
        <v>0</v>
      </c>
      <c r="AH257" s="35">
        <f>(AF257-AG257)</f>
        <v>0</v>
      </c>
      <c r="AI257" s="36">
        <v>0.02</v>
      </c>
      <c r="AJ257" s="35">
        <f>AH257*AI257</f>
        <v>0</v>
      </c>
      <c r="AK257" s="35"/>
      <c r="AL257" s="35">
        <f>(AJ257+AK257)</f>
        <v>0</v>
      </c>
      <c r="AM257" s="36">
        <v>3.3300000000000003E-2</v>
      </c>
      <c r="AN257" s="35">
        <f>(AL257*AM257)</f>
        <v>0</v>
      </c>
      <c r="AO257" s="35">
        <f>(AL257-AN257)</f>
        <v>0</v>
      </c>
      <c r="AP257" s="35">
        <v>0</v>
      </c>
      <c r="AQ257" s="35">
        <f>AO257-AP257</f>
        <v>0</v>
      </c>
      <c r="AR257" s="35"/>
      <c r="AS257" s="35"/>
      <c r="AT257" s="35">
        <f>(AQ257+AR257+AS257)</f>
        <v>0</v>
      </c>
      <c r="AU257" s="37"/>
    </row>
    <row r="258" spans="1:47" x14ac:dyDescent="0.2">
      <c r="A258" s="1"/>
      <c r="B258" s="1" t="s">
        <v>160</v>
      </c>
      <c r="C258" s="1" t="s">
        <v>70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2">
        <f>S256</f>
        <v>0</v>
      </c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>
        <f>SUM(T258:AC258)</f>
        <v>0</v>
      </c>
      <c r="AF258" s="35">
        <f>(D256-S256)</f>
        <v>0</v>
      </c>
      <c r="AG258" s="35">
        <f>(AE258)</f>
        <v>0</v>
      </c>
      <c r="AH258" s="35">
        <f>(AF258-AG258)</f>
        <v>0</v>
      </c>
      <c r="AI258" s="36">
        <v>0.02</v>
      </c>
      <c r="AJ258" s="35">
        <f>AH258*AI258</f>
        <v>0</v>
      </c>
      <c r="AK258" s="35"/>
      <c r="AL258" s="35">
        <f>(AJ258+AK258)</f>
        <v>0</v>
      </c>
      <c r="AM258" s="36">
        <v>3.3300000000000003E-2</v>
      </c>
      <c r="AN258" s="35">
        <f>(AL258*AM258)</f>
        <v>0</v>
      </c>
      <c r="AO258" s="35">
        <f>(AL258-AN258)</f>
        <v>0</v>
      </c>
      <c r="AP258" s="35">
        <v>0</v>
      </c>
      <c r="AQ258" s="35">
        <f>AO258-AP258</f>
        <v>0</v>
      </c>
      <c r="AR258" s="35"/>
      <c r="AS258" s="35"/>
      <c r="AT258" s="35">
        <f>(AQ258+AR258+AS258)</f>
        <v>0</v>
      </c>
      <c r="AU258" s="37"/>
    </row>
    <row r="259" spans="1:47" x14ac:dyDescent="0.2">
      <c r="A259" s="1"/>
      <c r="B259" s="1" t="s">
        <v>160</v>
      </c>
      <c r="C259" s="1" t="s">
        <v>155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2">
        <f>S256</f>
        <v>0</v>
      </c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>
        <f>SUM(T259:AC259)</f>
        <v>0</v>
      </c>
      <c r="AF259" s="35">
        <f>(D256-S256)</f>
        <v>0</v>
      </c>
      <c r="AG259" s="35">
        <f>(AE259)</f>
        <v>0</v>
      </c>
      <c r="AH259" s="35">
        <f>(AF259-AG259)</f>
        <v>0</v>
      </c>
      <c r="AI259" s="36">
        <v>3.7000000000000002E-3</v>
      </c>
      <c r="AJ259" s="35">
        <f>AH259*AI259</f>
        <v>0</v>
      </c>
      <c r="AK259" s="35"/>
      <c r="AL259" s="35">
        <f>(AJ259+AK259)</f>
        <v>0</v>
      </c>
      <c r="AM259" s="36">
        <v>3.3300000000000003E-2</v>
      </c>
      <c r="AN259" s="35">
        <f>(AL259*AM259)</f>
        <v>0</v>
      </c>
      <c r="AO259" s="35">
        <f>(AL259-AN259)</f>
        <v>0</v>
      </c>
      <c r="AP259" s="35">
        <v>0</v>
      </c>
      <c r="AQ259" s="35">
        <f>AO259-AP259</f>
        <v>0</v>
      </c>
      <c r="AR259" s="35"/>
      <c r="AS259" s="35"/>
      <c r="AT259" s="35">
        <f>(AQ259+AR259+AS259)</f>
        <v>0</v>
      </c>
      <c r="AU259" s="37"/>
    </row>
    <row r="260" spans="1:47" x14ac:dyDescent="0.2">
      <c r="A260" s="15"/>
      <c r="B260" s="15" t="s">
        <v>161</v>
      </c>
      <c r="C260" s="15" t="s">
        <v>66</v>
      </c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2">
        <f>SUM(E260:Q260)</f>
        <v>0</v>
      </c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>
        <f>SUM(T260:AC260)</f>
        <v>0</v>
      </c>
      <c r="AF260" s="35">
        <f>(D260-S260)</f>
        <v>0</v>
      </c>
      <c r="AG260" s="35">
        <f>(AE260)</f>
        <v>0</v>
      </c>
      <c r="AH260" s="35">
        <f>(AF260-AG260)</f>
        <v>0</v>
      </c>
      <c r="AI260" s="36">
        <v>2.9000000000000001E-2</v>
      </c>
      <c r="AJ260" s="35">
        <f>AH260*AI260</f>
        <v>0</v>
      </c>
      <c r="AK260" s="35"/>
      <c r="AL260" s="35">
        <f>(AJ260+AK260)</f>
        <v>0</v>
      </c>
      <c r="AM260" s="36">
        <v>0</v>
      </c>
      <c r="AN260" s="35">
        <f>(AL260*AM260)</f>
        <v>0</v>
      </c>
      <c r="AO260" s="35">
        <f>(AL260-AN260)</f>
        <v>0</v>
      </c>
      <c r="AP260" s="35">
        <v>0</v>
      </c>
      <c r="AQ260" s="35">
        <f>AO260-AP260</f>
        <v>0</v>
      </c>
      <c r="AR260" s="35"/>
      <c r="AS260" s="35"/>
      <c r="AT260" s="35">
        <f>(AQ260+AR260+AS260)</f>
        <v>0</v>
      </c>
      <c r="AU260" s="35">
        <f>SUM(AT260+AT261+AT262+AT263)</f>
        <v>0</v>
      </c>
    </row>
    <row r="261" spans="1:47" x14ac:dyDescent="0.2">
      <c r="A261" s="1"/>
      <c r="B261" s="1" t="s">
        <v>161</v>
      </c>
      <c r="C261" s="1" t="s">
        <v>70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2">
        <f>(S260)</f>
        <v>0</v>
      </c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>
        <f>SUM(T261:AC261)</f>
        <v>0</v>
      </c>
      <c r="AF261" s="35">
        <f>(D260-S260)</f>
        <v>0</v>
      </c>
      <c r="AG261" s="35">
        <f>(AE261)</f>
        <v>0</v>
      </c>
      <c r="AH261" s="35">
        <f>(AF261-AG261)</f>
        <v>0</v>
      </c>
      <c r="AI261" s="36">
        <v>0.02</v>
      </c>
      <c r="AJ261" s="35">
        <f>AH261*AI261</f>
        <v>0</v>
      </c>
      <c r="AK261" s="35"/>
      <c r="AL261" s="35">
        <f>(AJ261+AK261)</f>
        <v>0</v>
      </c>
      <c r="AM261" s="36">
        <v>3.3300000000000003E-2</v>
      </c>
      <c r="AN261" s="35">
        <f>(AL261*AM261)</f>
        <v>0</v>
      </c>
      <c r="AO261" s="35">
        <f>(AL261-AN261)</f>
        <v>0</v>
      </c>
      <c r="AP261" s="35">
        <v>0</v>
      </c>
      <c r="AQ261" s="35">
        <f>AO261-AP261</f>
        <v>0</v>
      </c>
      <c r="AR261" s="35"/>
      <c r="AS261" s="35"/>
      <c r="AT261" s="35">
        <f>(AQ261+AR261+AS261)</f>
        <v>0</v>
      </c>
      <c r="AU261" s="37"/>
    </row>
    <row r="262" spans="1:47" x14ac:dyDescent="0.2">
      <c r="A262" s="1"/>
      <c r="B262" s="1" t="s">
        <v>161</v>
      </c>
      <c r="C262" s="1" t="s">
        <v>155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2">
        <f>S260</f>
        <v>0</v>
      </c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>
        <f>SUM(T262:AC262)</f>
        <v>0</v>
      </c>
      <c r="AF262" s="35">
        <f>(D260-S260)</f>
        <v>0</v>
      </c>
      <c r="AG262" s="35">
        <f>(AE262)</f>
        <v>0</v>
      </c>
      <c r="AH262" s="35">
        <f>(AF262-AG262)</f>
        <v>0</v>
      </c>
      <c r="AI262" s="36">
        <v>3.7000000000000002E-3</v>
      </c>
      <c r="AJ262" s="35">
        <f>AH262*AI262</f>
        <v>0</v>
      </c>
      <c r="AK262" s="35"/>
      <c r="AL262" s="35">
        <f>(AJ262+AK262)</f>
        <v>0</v>
      </c>
      <c r="AM262" s="36">
        <v>3.3300000000000003E-2</v>
      </c>
      <c r="AN262" s="35">
        <f>(AL262*AM262)</f>
        <v>0</v>
      </c>
      <c r="AO262" s="35">
        <f>(AL262-AN262)</f>
        <v>0</v>
      </c>
      <c r="AP262" s="35">
        <v>0</v>
      </c>
      <c r="AQ262" s="35">
        <f>AO262-AP262</f>
        <v>0</v>
      </c>
      <c r="AR262" s="35"/>
      <c r="AS262" s="35"/>
      <c r="AT262" s="35">
        <f>(AQ262+AR262+AS262)</f>
        <v>0</v>
      </c>
      <c r="AU262" s="37"/>
    </row>
    <row r="263" spans="1:47" x14ac:dyDescent="0.2">
      <c r="A263" s="1"/>
      <c r="B263" s="1" t="s">
        <v>161</v>
      </c>
      <c r="C263" s="1" t="s">
        <v>149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2">
        <f>S260</f>
        <v>0</v>
      </c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>
        <f>SUM(T263:AC263)</f>
        <v>0</v>
      </c>
      <c r="AF263" s="35">
        <f>(D260-S260)</f>
        <v>0</v>
      </c>
      <c r="AG263" s="35">
        <f>(AE263)</f>
        <v>0</v>
      </c>
      <c r="AH263" s="35">
        <f>(AF263-AG263)</f>
        <v>0</v>
      </c>
      <c r="AI263" s="36">
        <v>0.01</v>
      </c>
      <c r="AJ263" s="35">
        <f>AH263*AI263</f>
        <v>0</v>
      </c>
      <c r="AK263" s="35"/>
      <c r="AL263" s="35">
        <f>(AJ263+AK263)</f>
        <v>0</v>
      </c>
      <c r="AM263" s="36">
        <v>0</v>
      </c>
      <c r="AN263" s="35">
        <f>(AL263*AM263)</f>
        <v>0</v>
      </c>
      <c r="AO263" s="35">
        <f>(AL263-AN263)</f>
        <v>0</v>
      </c>
      <c r="AP263" s="35">
        <v>0</v>
      </c>
      <c r="AQ263" s="35">
        <f>AO263-AP263</f>
        <v>0</v>
      </c>
      <c r="AR263" s="35"/>
      <c r="AS263" s="35"/>
      <c r="AT263" s="35">
        <f>(AQ263+AR263+AS263)</f>
        <v>0</v>
      </c>
      <c r="AU263" s="37"/>
    </row>
    <row r="264" spans="1:47" x14ac:dyDescent="0.2">
      <c r="A264" s="12"/>
      <c r="B264" s="12" t="s">
        <v>162</v>
      </c>
      <c r="C264" s="12" t="s">
        <v>66</v>
      </c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2">
        <f>SUM(E264:Q264)</f>
        <v>0</v>
      </c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>
        <f>SUM(T264:AC264)</f>
        <v>0</v>
      </c>
      <c r="AF264" s="35">
        <f>(D264-S264)</f>
        <v>0</v>
      </c>
      <c r="AG264" s="35">
        <f>(AE264)</f>
        <v>0</v>
      </c>
      <c r="AH264" s="35">
        <f>(AF264-AG264)</f>
        <v>0</v>
      </c>
      <c r="AI264" s="36">
        <v>2.9000000000000001E-2</v>
      </c>
      <c r="AJ264" s="35">
        <f>AH264*AI264</f>
        <v>0</v>
      </c>
      <c r="AK264" s="35"/>
      <c r="AL264" s="35">
        <f>(AJ264+AK264)</f>
        <v>0</v>
      </c>
      <c r="AM264" s="36">
        <v>0</v>
      </c>
      <c r="AN264" s="35">
        <f>(AL264*AM264)</f>
        <v>0</v>
      </c>
      <c r="AO264" s="35">
        <f>(AL264-AN264)</f>
        <v>0</v>
      </c>
      <c r="AP264" s="35">
        <v>0</v>
      </c>
      <c r="AQ264" s="35">
        <f>AO264-AP264</f>
        <v>0</v>
      </c>
      <c r="AR264" s="35"/>
      <c r="AS264" s="35"/>
      <c r="AT264" s="35">
        <f>(AQ264+AR264+AS264)</f>
        <v>0</v>
      </c>
      <c r="AU264" s="35">
        <f>SUM(AT264+AT265+AT266+AT267)</f>
        <v>0</v>
      </c>
    </row>
    <row r="265" spans="1:47" x14ac:dyDescent="0.2">
      <c r="A265" s="1"/>
      <c r="B265" s="1" t="s">
        <v>162</v>
      </c>
      <c r="C265" s="1" t="s">
        <v>70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2">
        <f>(S264)</f>
        <v>0</v>
      </c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>
        <f>SUM(T265:AC265)</f>
        <v>0</v>
      </c>
      <c r="AF265" s="35">
        <f>(D264-S264)</f>
        <v>0</v>
      </c>
      <c r="AG265" s="35">
        <f>(AE265)</f>
        <v>0</v>
      </c>
      <c r="AH265" s="35">
        <f>(AF265-AG265)</f>
        <v>0</v>
      </c>
      <c r="AI265" s="36">
        <v>0.02</v>
      </c>
      <c r="AJ265" s="35">
        <f>AH265*AI265</f>
        <v>0</v>
      </c>
      <c r="AK265" s="35"/>
      <c r="AL265" s="35">
        <f>(AJ265+AK265)</f>
        <v>0</v>
      </c>
      <c r="AM265" s="36">
        <v>3.3300000000000003E-2</v>
      </c>
      <c r="AN265" s="35">
        <f>(AL265*AM265)</f>
        <v>0</v>
      </c>
      <c r="AO265" s="35">
        <f>(AL265-AN265)</f>
        <v>0</v>
      </c>
      <c r="AP265" s="35">
        <v>0</v>
      </c>
      <c r="AQ265" s="35">
        <f>AO265-AP265</f>
        <v>0</v>
      </c>
      <c r="AR265" s="35"/>
      <c r="AS265" s="35"/>
      <c r="AT265" s="35">
        <f>(AQ265+AR265+AS265)</f>
        <v>0</v>
      </c>
      <c r="AU265" s="37"/>
    </row>
    <row r="266" spans="1:47" x14ac:dyDescent="0.2">
      <c r="A266" s="1"/>
      <c r="B266" s="1" t="s">
        <v>162</v>
      </c>
      <c r="C266" s="1" t="s">
        <v>155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2">
        <f>S264</f>
        <v>0</v>
      </c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>
        <f>SUM(T266:AC266)</f>
        <v>0</v>
      </c>
      <c r="AF266" s="35">
        <f>(D264-S264)</f>
        <v>0</v>
      </c>
      <c r="AG266" s="35">
        <f>(AE266)</f>
        <v>0</v>
      </c>
      <c r="AH266" s="35">
        <f>(AF266-AG266)</f>
        <v>0</v>
      </c>
      <c r="AI266" s="36">
        <v>3.7000000000000002E-3</v>
      </c>
      <c r="AJ266" s="35">
        <f>AH266*AI266</f>
        <v>0</v>
      </c>
      <c r="AK266" s="35"/>
      <c r="AL266" s="35">
        <f>(AJ266+AK266)</f>
        <v>0</v>
      </c>
      <c r="AM266" s="36">
        <v>3.3300000000000003E-2</v>
      </c>
      <c r="AN266" s="35">
        <f>(AL266*AM266)</f>
        <v>0</v>
      </c>
      <c r="AO266" s="35">
        <f>(AL266-AN266)</f>
        <v>0</v>
      </c>
      <c r="AP266" s="35">
        <v>0</v>
      </c>
      <c r="AQ266" s="35">
        <f>AO266-AP266</f>
        <v>0</v>
      </c>
      <c r="AR266" s="35"/>
      <c r="AS266" s="35"/>
      <c r="AT266" s="35">
        <f>(AQ266+AR266+AS266)</f>
        <v>0</v>
      </c>
      <c r="AU266" s="37"/>
    </row>
    <row r="267" spans="1:47" x14ac:dyDescent="0.2">
      <c r="A267" s="1"/>
      <c r="B267" s="1" t="s">
        <v>162</v>
      </c>
      <c r="C267" s="1" t="s">
        <v>149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2">
        <f>S264</f>
        <v>0</v>
      </c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>
        <f>SUM(T267:AC267)</f>
        <v>0</v>
      </c>
      <c r="AF267" s="35">
        <f>(D264-S264)</f>
        <v>0</v>
      </c>
      <c r="AG267" s="35">
        <f>(AE267)</f>
        <v>0</v>
      </c>
      <c r="AH267" s="35">
        <f>(AF267-AG267)</f>
        <v>0</v>
      </c>
      <c r="AI267" s="36">
        <v>0.01</v>
      </c>
      <c r="AJ267" s="35">
        <f>AH267*AI267</f>
        <v>0</v>
      </c>
      <c r="AK267" s="35"/>
      <c r="AL267" s="35">
        <f>(AJ267+AK267)</f>
        <v>0</v>
      </c>
      <c r="AM267" s="36">
        <v>0</v>
      </c>
      <c r="AN267" s="35">
        <f>(AL267*AM267)</f>
        <v>0</v>
      </c>
      <c r="AO267" s="35">
        <f>(AL267-AN267)</f>
        <v>0</v>
      </c>
      <c r="AP267" s="35">
        <v>0</v>
      </c>
      <c r="AQ267" s="35">
        <f>AO267-AP267</f>
        <v>0</v>
      </c>
      <c r="AR267" s="35"/>
      <c r="AS267" s="35"/>
      <c r="AT267" s="35">
        <f>(AQ267+AR267+AS267)</f>
        <v>0</v>
      </c>
      <c r="AU267" s="37"/>
    </row>
    <row r="268" spans="1:47" x14ac:dyDescent="0.2">
      <c r="A268" s="15"/>
      <c r="B268" s="15" t="s">
        <v>163</v>
      </c>
      <c r="C268" s="15" t="s">
        <v>66</v>
      </c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2">
        <f>SUM(E268:Q268)</f>
        <v>0</v>
      </c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>
        <f>SUM(T268:AC268)</f>
        <v>0</v>
      </c>
      <c r="AF268" s="35">
        <f>(D268-S268)</f>
        <v>0</v>
      </c>
      <c r="AG268" s="35">
        <f>(AE268)</f>
        <v>0</v>
      </c>
      <c r="AH268" s="35">
        <f>(AF268-AG268)</f>
        <v>0</v>
      </c>
      <c r="AI268" s="36">
        <v>2.9000000000000001E-2</v>
      </c>
      <c r="AJ268" s="35">
        <f>AH268*AI268</f>
        <v>0</v>
      </c>
      <c r="AK268" s="35"/>
      <c r="AL268" s="35">
        <f>(AJ268+AK268)</f>
        <v>0</v>
      </c>
      <c r="AM268" s="36">
        <v>0</v>
      </c>
      <c r="AN268" s="35">
        <f>(AL268*AM268)</f>
        <v>0</v>
      </c>
      <c r="AO268" s="35">
        <f>(AL268-AN268)</f>
        <v>0</v>
      </c>
      <c r="AP268" s="35">
        <v>0</v>
      </c>
      <c r="AQ268" s="35">
        <f>AO268-AP268</f>
        <v>0</v>
      </c>
      <c r="AR268" s="35"/>
      <c r="AS268" s="35"/>
      <c r="AT268" s="35">
        <f>(AQ268+AR268+AS268)</f>
        <v>0</v>
      </c>
      <c r="AU268" s="35">
        <f>SUM(AT268+AT269+AT270)</f>
        <v>0</v>
      </c>
    </row>
    <row r="269" spans="1:47" x14ac:dyDescent="0.2">
      <c r="A269" s="1"/>
      <c r="B269" s="1" t="s">
        <v>163</v>
      </c>
      <c r="C269" s="1" t="s">
        <v>70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2">
        <f>(S268)</f>
        <v>0</v>
      </c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>
        <f>SUM(T269:AC269)</f>
        <v>0</v>
      </c>
      <c r="AF269" s="35">
        <f>(D268-S268)</f>
        <v>0</v>
      </c>
      <c r="AG269" s="35">
        <f>(AE269)</f>
        <v>0</v>
      </c>
      <c r="AH269" s="35">
        <f>(AF269-AG269)</f>
        <v>0</v>
      </c>
      <c r="AI269" s="36">
        <v>0.02</v>
      </c>
      <c r="AJ269" s="35">
        <f>AH269*AI269</f>
        <v>0</v>
      </c>
      <c r="AK269" s="35"/>
      <c r="AL269" s="35">
        <f>(AJ269+AK269)</f>
        <v>0</v>
      </c>
      <c r="AM269" s="36">
        <v>3.3300000000000003E-2</v>
      </c>
      <c r="AN269" s="35">
        <f>(AL269*AM269)</f>
        <v>0</v>
      </c>
      <c r="AO269" s="35">
        <f>(AL269-AN269)</f>
        <v>0</v>
      </c>
      <c r="AP269" s="35">
        <v>0</v>
      </c>
      <c r="AQ269" s="35">
        <f>AO269-AP269</f>
        <v>0</v>
      </c>
      <c r="AR269" s="35"/>
      <c r="AS269" s="35"/>
      <c r="AT269" s="35">
        <f>(AQ269+AR269+AS269)</f>
        <v>0</v>
      </c>
      <c r="AU269" s="37"/>
    </row>
    <row r="270" spans="1:47" x14ac:dyDescent="0.2">
      <c r="A270" s="1"/>
      <c r="B270" s="1" t="s">
        <v>163</v>
      </c>
      <c r="C270" s="1" t="s">
        <v>155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2">
        <f>S268</f>
        <v>0</v>
      </c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>
        <f>SUM(T270:AC270)</f>
        <v>0</v>
      </c>
      <c r="AF270" s="35">
        <f>(D268-S268)</f>
        <v>0</v>
      </c>
      <c r="AG270" s="35">
        <f>(AE270)</f>
        <v>0</v>
      </c>
      <c r="AH270" s="35">
        <f>(AF270-AG270)</f>
        <v>0</v>
      </c>
      <c r="AI270" s="36">
        <v>3.7000000000000002E-3</v>
      </c>
      <c r="AJ270" s="35">
        <f>AH270*AI270</f>
        <v>0</v>
      </c>
      <c r="AK270" s="35"/>
      <c r="AL270" s="35">
        <f>(AJ270+AK270)</f>
        <v>0</v>
      </c>
      <c r="AM270" s="36">
        <v>3.3300000000000003E-2</v>
      </c>
      <c r="AN270" s="35">
        <f>(AL270*AM270)</f>
        <v>0</v>
      </c>
      <c r="AO270" s="35">
        <f>(AL270-AN270)</f>
        <v>0</v>
      </c>
      <c r="AP270" s="35">
        <v>0</v>
      </c>
      <c r="AQ270" s="35">
        <f>AO270-AP270</f>
        <v>0</v>
      </c>
      <c r="AR270" s="35"/>
      <c r="AS270" s="35"/>
      <c r="AT270" s="35">
        <f>(AQ270+AR270+AS270)</f>
        <v>0</v>
      </c>
      <c r="AU270" s="35"/>
    </row>
    <row r="271" spans="1:47" x14ac:dyDescent="0.2">
      <c r="A271" s="12"/>
      <c r="B271" s="12" t="s">
        <v>519</v>
      </c>
      <c r="C271" s="12" t="s">
        <v>66</v>
      </c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2">
        <f>SUM(E271:Q271)</f>
        <v>0</v>
      </c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>
        <f>SUM(T271:AC271)</f>
        <v>0</v>
      </c>
      <c r="AF271" s="35">
        <f>(D271-S271)</f>
        <v>0</v>
      </c>
      <c r="AG271" s="35">
        <f>(AE271)</f>
        <v>0</v>
      </c>
      <c r="AH271" s="35">
        <f>(AF271-AG271)</f>
        <v>0</v>
      </c>
      <c r="AI271" s="36">
        <v>2.9000000000000001E-2</v>
      </c>
      <c r="AJ271" s="35">
        <f>AH271*AI271</f>
        <v>0</v>
      </c>
      <c r="AK271" s="35"/>
      <c r="AL271" s="35">
        <f>(AJ271+AK271)</f>
        <v>0</v>
      </c>
      <c r="AM271" s="36">
        <v>0</v>
      </c>
      <c r="AN271" s="35">
        <f>(AL271*AM271)</f>
        <v>0</v>
      </c>
      <c r="AO271" s="35">
        <f>(AL271-AN271)</f>
        <v>0</v>
      </c>
      <c r="AP271" s="35">
        <v>0</v>
      </c>
      <c r="AQ271" s="35">
        <f>AO271-AP271</f>
        <v>0</v>
      </c>
      <c r="AR271" s="35"/>
      <c r="AS271" s="35"/>
      <c r="AT271" s="35">
        <f>(AQ271+AR271+AS271)</f>
        <v>0</v>
      </c>
      <c r="AU271" s="35">
        <f>SUM(AT271+AT272+AT273+AT274)</f>
        <v>0</v>
      </c>
    </row>
    <row r="272" spans="1:47" x14ac:dyDescent="0.2">
      <c r="A272" s="1"/>
      <c r="B272" s="1" t="s">
        <v>519</v>
      </c>
      <c r="C272" s="1" t="s">
        <v>70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2">
        <f>(S271)</f>
        <v>0</v>
      </c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>
        <f>SUM(T272:AC272)</f>
        <v>0</v>
      </c>
      <c r="AF272" s="35">
        <f>(D271-S271)</f>
        <v>0</v>
      </c>
      <c r="AG272" s="35">
        <f>(AE272)</f>
        <v>0</v>
      </c>
      <c r="AH272" s="35">
        <f>(AF272-AG272)</f>
        <v>0</v>
      </c>
      <c r="AI272" s="36">
        <v>0.02</v>
      </c>
      <c r="AJ272" s="35">
        <f>AH272*AI272</f>
        <v>0</v>
      </c>
      <c r="AK272" s="35"/>
      <c r="AL272" s="35">
        <f>(AJ272+AK272)</f>
        <v>0</v>
      </c>
      <c r="AM272" s="36">
        <v>3.3300000000000003E-2</v>
      </c>
      <c r="AN272" s="35">
        <f>(AL272*AM272)</f>
        <v>0</v>
      </c>
      <c r="AO272" s="35">
        <f>(AL272-AN272)</f>
        <v>0</v>
      </c>
      <c r="AP272" s="35">
        <v>0</v>
      </c>
      <c r="AQ272" s="35">
        <f>AO272-AP272</f>
        <v>0</v>
      </c>
      <c r="AR272" s="35"/>
      <c r="AS272" s="35"/>
      <c r="AT272" s="35">
        <f>(AQ272+AR272+AS272)</f>
        <v>0</v>
      </c>
      <c r="AU272" s="37"/>
    </row>
    <row r="273" spans="1:47" x14ac:dyDescent="0.2">
      <c r="A273" s="1"/>
      <c r="B273" s="1" t="s">
        <v>519</v>
      </c>
      <c r="C273" s="1" t="s">
        <v>155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2">
        <f>S271</f>
        <v>0</v>
      </c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>
        <f>SUM(T273:AC273)</f>
        <v>0</v>
      </c>
      <c r="AF273" s="35">
        <f>(D271-S271)</f>
        <v>0</v>
      </c>
      <c r="AG273" s="35">
        <f>(AE273)</f>
        <v>0</v>
      </c>
      <c r="AH273" s="35">
        <f>(AF273-AG273)</f>
        <v>0</v>
      </c>
      <c r="AI273" s="36">
        <v>3.7000000000000002E-3</v>
      </c>
      <c r="AJ273" s="35">
        <f>AH273*AI273</f>
        <v>0</v>
      </c>
      <c r="AK273" s="35"/>
      <c r="AL273" s="35">
        <f>(AJ273+AK273)</f>
        <v>0</v>
      </c>
      <c r="AM273" s="36">
        <v>3.3300000000000003E-2</v>
      </c>
      <c r="AN273" s="35">
        <f>(AL273*AM273)</f>
        <v>0</v>
      </c>
      <c r="AO273" s="35">
        <f>(AL273-AN273)</f>
        <v>0</v>
      </c>
      <c r="AP273" s="35">
        <v>0</v>
      </c>
      <c r="AQ273" s="35">
        <f>AO273-AP273</f>
        <v>0</v>
      </c>
      <c r="AR273" s="35"/>
      <c r="AS273" s="35"/>
      <c r="AT273" s="35">
        <f>(AQ273+AR273+AS273)</f>
        <v>0</v>
      </c>
      <c r="AU273" s="37"/>
    </row>
    <row r="274" spans="1:47" x14ac:dyDescent="0.2">
      <c r="A274" s="1"/>
      <c r="B274" s="1" t="s">
        <v>519</v>
      </c>
      <c r="C274" s="1" t="s">
        <v>512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2">
        <f>S271</f>
        <v>0</v>
      </c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>
        <f>SUM(T274:AC274)</f>
        <v>0</v>
      </c>
      <c r="AF274" s="35">
        <f>(D271-S271)</f>
        <v>0</v>
      </c>
      <c r="AG274" s="35">
        <f>(AE274)</f>
        <v>0</v>
      </c>
      <c r="AH274" s="35">
        <f>(AF274-AG274)</f>
        <v>0</v>
      </c>
      <c r="AI274" s="36">
        <v>0.01</v>
      </c>
      <c r="AJ274" s="35">
        <f>AH274*AI274</f>
        <v>0</v>
      </c>
      <c r="AK274" s="35"/>
      <c r="AL274" s="35">
        <f>(AJ274+AK274)</f>
        <v>0</v>
      </c>
      <c r="AM274" s="36">
        <v>3.3300000000000003E-2</v>
      </c>
      <c r="AN274" s="35">
        <f>(AL274*AM274)</f>
        <v>0</v>
      </c>
      <c r="AO274" s="35">
        <f>(AL274-AN274)</f>
        <v>0</v>
      </c>
      <c r="AP274" s="35">
        <v>0</v>
      </c>
      <c r="AQ274" s="35">
        <f>AO274-AP274</f>
        <v>0</v>
      </c>
      <c r="AR274" s="35"/>
      <c r="AS274" s="35"/>
      <c r="AT274" s="35">
        <f>(AQ274+AR274+AS274)</f>
        <v>0</v>
      </c>
      <c r="AU274" s="37"/>
    </row>
    <row r="275" spans="1:47" x14ac:dyDescent="0.2">
      <c r="A275" s="12"/>
      <c r="B275" s="12" t="s">
        <v>164</v>
      </c>
      <c r="C275" s="12" t="s">
        <v>66</v>
      </c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2">
        <f>SUM(E275:Q275)</f>
        <v>0</v>
      </c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>
        <f>SUM(T275:AC275)</f>
        <v>0</v>
      </c>
      <c r="AF275" s="35">
        <f>(D275-S275)</f>
        <v>0</v>
      </c>
      <c r="AG275" s="35">
        <f>(AE275)</f>
        <v>0</v>
      </c>
      <c r="AH275" s="35">
        <f>(AF275-AG275)</f>
        <v>0</v>
      </c>
      <c r="AI275" s="36">
        <v>2.9000000000000001E-2</v>
      </c>
      <c r="AJ275" s="35">
        <f>AH275*AI275</f>
        <v>0</v>
      </c>
      <c r="AK275" s="35"/>
      <c r="AL275" s="35">
        <f>(AJ275+AK275)</f>
        <v>0</v>
      </c>
      <c r="AM275" s="36">
        <v>0</v>
      </c>
      <c r="AN275" s="35">
        <f>(AL275*AM275)</f>
        <v>0</v>
      </c>
      <c r="AO275" s="35">
        <f>(AL275-AN275)</f>
        <v>0</v>
      </c>
      <c r="AP275" s="35">
        <v>0</v>
      </c>
      <c r="AQ275" s="35">
        <f>AO275-AP275</f>
        <v>0</v>
      </c>
      <c r="AR275" s="35"/>
      <c r="AS275" s="35"/>
      <c r="AT275" s="35">
        <f>(AQ275+AR275+AS275)</f>
        <v>0</v>
      </c>
      <c r="AU275" s="35">
        <f>SUM(AT275+AT276)</f>
        <v>0</v>
      </c>
    </row>
    <row r="276" spans="1:47" x14ac:dyDescent="0.2">
      <c r="A276" s="1"/>
      <c r="B276" s="1" t="s">
        <v>164</v>
      </c>
      <c r="C276" s="1" t="s">
        <v>70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2">
        <f>(S275)</f>
        <v>0</v>
      </c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>
        <f>SUM(T276:AC276)</f>
        <v>0</v>
      </c>
      <c r="AF276" s="35">
        <f>(D275-S275)</f>
        <v>0</v>
      </c>
      <c r="AG276" s="35">
        <f>(AE276)</f>
        <v>0</v>
      </c>
      <c r="AH276" s="35">
        <f>(AF276-AG276)</f>
        <v>0</v>
      </c>
      <c r="AI276" s="36">
        <v>0.01</v>
      </c>
      <c r="AJ276" s="35">
        <f>AH276*AI276</f>
        <v>0</v>
      </c>
      <c r="AK276" s="35"/>
      <c r="AL276" s="35">
        <f>(AJ276+AK276)</f>
        <v>0</v>
      </c>
      <c r="AM276" s="36">
        <v>3.3300000000000003E-2</v>
      </c>
      <c r="AN276" s="35">
        <f>(AL276*AM276)</f>
        <v>0</v>
      </c>
      <c r="AO276" s="35">
        <f>(AL276-AN276)</f>
        <v>0</v>
      </c>
      <c r="AP276" s="35">
        <v>0</v>
      </c>
      <c r="AQ276" s="35">
        <f>AO276-AP276</f>
        <v>0</v>
      </c>
      <c r="AR276" s="35"/>
      <c r="AS276" s="35"/>
      <c r="AT276" s="35">
        <f>(AQ276+AR276+AS276)</f>
        <v>0</v>
      </c>
      <c r="AU276" s="37"/>
    </row>
    <row r="277" spans="1:47" x14ac:dyDescent="0.2">
      <c r="A277" s="15"/>
      <c r="B277" s="15" t="s">
        <v>165</v>
      </c>
      <c r="C277" s="15" t="s">
        <v>66</v>
      </c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2">
        <f>SUM(E277:Q277)</f>
        <v>0</v>
      </c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>
        <f>SUM(T277:AC277)</f>
        <v>0</v>
      </c>
      <c r="AF277" s="35">
        <f>(D277-S277)</f>
        <v>0</v>
      </c>
      <c r="AG277" s="35">
        <f>(AE277)</f>
        <v>0</v>
      </c>
      <c r="AH277" s="35">
        <f>(AF277-AG277)</f>
        <v>0</v>
      </c>
      <c r="AI277" s="36">
        <v>2.9000000000000001E-2</v>
      </c>
      <c r="AJ277" s="35">
        <f>AH277*AI277</f>
        <v>0</v>
      </c>
      <c r="AK277" s="35"/>
      <c r="AL277" s="35">
        <f>(AJ277+AK277)</f>
        <v>0</v>
      </c>
      <c r="AM277" s="36">
        <v>0</v>
      </c>
      <c r="AN277" s="35">
        <f>(AL277*AM277)</f>
        <v>0</v>
      </c>
      <c r="AO277" s="35">
        <f>(AL277-AN277)</f>
        <v>0</v>
      </c>
      <c r="AP277" s="35">
        <v>0</v>
      </c>
      <c r="AQ277" s="35">
        <f>AO277-AP277</f>
        <v>0</v>
      </c>
      <c r="AR277" s="35"/>
      <c r="AS277" s="35"/>
      <c r="AT277" s="35">
        <f>(AQ277+AR277+AS277)</f>
        <v>0</v>
      </c>
      <c r="AU277" s="35">
        <f>SUM(AT277+AT278+AT279)</f>
        <v>0</v>
      </c>
    </row>
    <row r="278" spans="1:47" x14ac:dyDescent="0.2">
      <c r="A278" s="1"/>
      <c r="B278" s="1" t="s">
        <v>165</v>
      </c>
      <c r="C278" s="1" t="s">
        <v>76</v>
      </c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2">
        <f>(S277)</f>
        <v>0</v>
      </c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>
        <f>SUM(T278:AC278)</f>
        <v>0</v>
      </c>
      <c r="AF278" s="35">
        <f>(D277-S277)</f>
        <v>0</v>
      </c>
      <c r="AG278" s="35">
        <f>(AE278)</f>
        <v>0</v>
      </c>
      <c r="AH278" s="35">
        <f>(AF278-AG278)</f>
        <v>0</v>
      </c>
      <c r="AI278" s="36">
        <v>0.03</v>
      </c>
      <c r="AJ278" s="35">
        <f>AH278*AI278</f>
        <v>0</v>
      </c>
      <c r="AK278" s="35"/>
      <c r="AL278" s="35">
        <f>(AJ278+AK278)</f>
        <v>0</v>
      </c>
      <c r="AM278" s="36">
        <v>3.3300000000000003E-2</v>
      </c>
      <c r="AN278" s="35">
        <f>(AL278*AM278)</f>
        <v>0</v>
      </c>
      <c r="AO278" s="35">
        <f>(AL278-AN278)</f>
        <v>0</v>
      </c>
      <c r="AP278" s="35">
        <v>0</v>
      </c>
      <c r="AQ278" s="35">
        <f>AO278-AP278</f>
        <v>0</v>
      </c>
      <c r="AR278" s="35"/>
      <c r="AS278" s="35"/>
      <c r="AT278" s="35">
        <f>(AQ278+AR278+AS278)</f>
        <v>0</v>
      </c>
      <c r="AU278" s="37"/>
    </row>
    <row r="279" spans="1:47" x14ac:dyDescent="0.2">
      <c r="A279" s="1"/>
      <c r="B279" s="1" t="s">
        <v>165</v>
      </c>
      <c r="C279" s="1" t="s">
        <v>70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2">
        <f>S277</f>
        <v>0</v>
      </c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>
        <f>SUM(T279:AC279)</f>
        <v>0</v>
      </c>
      <c r="AF279" s="35">
        <f>(D277-S277)</f>
        <v>0</v>
      </c>
      <c r="AG279" s="35">
        <f>(AE279)</f>
        <v>0</v>
      </c>
      <c r="AH279" s="35">
        <f>(AF279-AG279)</f>
        <v>0</v>
      </c>
      <c r="AI279" s="36">
        <v>0.01</v>
      </c>
      <c r="AJ279" s="35">
        <f>AH279*AI279</f>
        <v>0</v>
      </c>
      <c r="AK279" s="35"/>
      <c r="AL279" s="35">
        <f>(AJ279+AK279)</f>
        <v>0</v>
      </c>
      <c r="AM279" s="36">
        <v>3.3300000000000003E-2</v>
      </c>
      <c r="AN279" s="35">
        <f>(AL279*AM279)</f>
        <v>0</v>
      </c>
      <c r="AO279" s="35">
        <f>(AL279-AN279)</f>
        <v>0</v>
      </c>
      <c r="AP279" s="35">
        <v>0</v>
      </c>
      <c r="AQ279" s="35">
        <f>AO279-AP279</f>
        <v>0</v>
      </c>
      <c r="AR279" s="35"/>
      <c r="AS279" s="35"/>
      <c r="AT279" s="35">
        <f>(AQ279+AR279+AS279)</f>
        <v>0</v>
      </c>
      <c r="AU279" s="37"/>
    </row>
    <row r="280" spans="1:47" x14ac:dyDescent="0.2">
      <c r="A280" s="12"/>
      <c r="B280" s="12" t="s">
        <v>166</v>
      </c>
      <c r="C280" s="12" t="s">
        <v>66</v>
      </c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2">
        <f>SUM(E280:Q280)</f>
        <v>0</v>
      </c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>
        <f>SUM(T280:AC280)</f>
        <v>0</v>
      </c>
      <c r="AF280" s="35">
        <f>(D280-S280)</f>
        <v>0</v>
      </c>
      <c r="AG280" s="35">
        <f>(AE280)</f>
        <v>0</v>
      </c>
      <c r="AH280" s="35">
        <f>(AF280-AG280)</f>
        <v>0</v>
      </c>
      <c r="AI280" s="36">
        <v>2.9000000000000001E-2</v>
      </c>
      <c r="AJ280" s="35">
        <f>AH280*AI280</f>
        <v>0</v>
      </c>
      <c r="AK280" s="35"/>
      <c r="AL280" s="35">
        <f>(AJ280+AK280)</f>
        <v>0</v>
      </c>
      <c r="AM280" s="36">
        <v>0</v>
      </c>
      <c r="AN280" s="35">
        <f>(AL280*AM280)</f>
        <v>0</v>
      </c>
      <c r="AO280" s="35">
        <f>(AL280-AN280)</f>
        <v>0</v>
      </c>
      <c r="AP280" s="35">
        <v>0</v>
      </c>
      <c r="AQ280" s="35">
        <f>AO280-AP280</f>
        <v>0</v>
      </c>
      <c r="AR280" s="35"/>
      <c r="AS280" s="35"/>
      <c r="AT280" s="35">
        <f>(AQ280+AR280+AS280)</f>
        <v>0</v>
      </c>
      <c r="AU280" s="35">
        <f>SUM(AT280+AT281+AT282+AT283)</f>
        <v>0</v>
      </c>
    </row>
    <row r="281" spans="1:47" x14ac:dyDescent="0.2">
      <c r="A281" s="1"/>
      <c r="B281" s="1" t="s">
        <v>166</v>
      </c>
      <c r="C281" s="1" t="s">
        <v>70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2">
        <f>(S280)</f>
        <v>0</v>
      </c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>
        <f>SUM(T281:AC281)</f>
        <v>0</v>
      </c>
      <c r="AF281" s="35">
        <f>(D280-S280)</f>
        <v>0</v>
      </c>
      <c r="AG281" s="35">
        <f>(AE281)</f>
        <v>0</v>
      </c>
      <c r="AH281" s="35">
        <f>(AF281-AG281)</f>
        <v>0</v>
      </c>
      <c r="AI281" s="36">
        <v>0.01</v>
      </c>
      <c r="AJ281" s="35">
        <f>AH281*AI281</f>
        <v>0</v>
      </c>
      <c r="AK281" s="35"/>
      <c r="AL281" s="35">
        <f>(AJ281+AK281)</f>
        <v>0</v>
      </c>
      <c r="AM281" s="36">
        <v>3.3300000000000003E-2</v>
      </c>
      <c r="AN281" s="35">
        <f>(AL281*AM281)</f>
        <v>0</v>
      </c>
      <c r="AO281" s="35">
        <f>(AL281-AN281)</f>
        <v>0</v>
      </c>
      <c r="AP281" s="35">
        <v>0</v>
      </c>
      <c r="AQ281" s="35">
        <f>AO281-AP281</f>
        <v>0</v>
      </c>
      <c r="AR281" s="35"/>
      <c r="AS281" s="35"/>
      <c r="AT281" s="35">
        <f>(AQ281+AR281+AS281)</f>
        <v>0</v>
      </c>
      <c r="AU281" s="37"/>
    </row>
    <row r="282" spans="1:47" x14ac:dyDescent="0.2">
      <c r="A282" s="1"/>
      <c r="B282" s="1" t="s">
        <v>166</v>
      </c>
      <c r="C282" s="1" t="s">
        <v>76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2">
        <f>(S281)</f>
        <v>0</v>
      </c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>
        <f>SUM(T282:AC282)</f>
        <v>0</v>
      </c>
      <c r="AF282" s="35">
        <f>(D280-S280)</f>
        <v>0</v>
      </c>
      <c r="AG282" s="35">
        <f>(AE282)</f>
        <v>0</v>
      </c>
      <c r="AH282" s="35">
        <f>(AF282-AG282)</f>
        <v>0</v>
      </c>
      <c r="AI282" s="36">
        <v>0.04</v>
      </c>
      <c r="AJ282" s="35">
        <f>AH282*AI282</f>
        <v>0</v>
      </c>
      <c r="AK282" s="35"/>
      <c r="AL282" s="35">
        <f>(AJ282+AK282)</f>
        <v>0</v>
      </c>
      <c r="AM282" s="36">
        <v>0.03</v>
      </c>
      <c r="AN282" s="35">
        <f>(AL282*AM282)</f>
        <v>0</v>
      </c>
      <c r="AO282" s="35">
        <f>(AL282-AN282)</f>
        <v>0</v>
      </c>
      <c r="AP282" s="35">
        <v>0</v>
      </c>
      <c r="AQ282" s="35">
        <f>AO282-AP282</f>
        <v>0</v>
      </c>
      <c r="AR282" s="35"/>
      <c r="AS282" s="35"/>
      <c r="AT282" s="35">
        <f>(AQ282+AR282+AS282)</f>
        <v>0</v>
      </c>
      <c r="AU282" s="37"/>
    </row>
    <row r="283" spans="1:47" x14ac:dyDescent="0.2">
      <c r="A283" s="1"/>
      <c r="B283" s="1" t="s">
        <v>166</v>
      </c>
      <c r="C283" s="1" t="s">
        <v>167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2">
        <f>S280</f>
        <v>0</v>
      </c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>
        <f>SUM(T283:AC283)</f>
        <v>0</v>
      </c>
      <c r="AF283" s="35">
        <f>(D280-S280)</f>
        <v>0</v>
      </c>
      <c r="AG283" s="35">
        <f>(AE283)</f>
        <v>0</v>
      </c>
      <c r="AH283" s="35">
        <f>(AF283-AG283)</f>
        <v>0</v>
      </c>
      <c r="AI283" s="36">
        <v>0.01</v>
      </c>
      <c r="AJ283" s="35">
        <f>AH283*AI283</f>
        <v>0</v>
      </c>
      <c r="AK283" s="35"/>
      <c r="AL283" s="35">
        <f>(AJ283+AK283)</f>
        <v>0</v>
      </c>
      <c r="AM283" s="36">
        <v>3.3300000000000003E-2</v>
      </c>
      <c r="AN283" s="35">
        <f>(AL283*AM283)</f>
        <v>0</v>
      </c>
      <c r="AO283" s="35">
        <f>(AL283-AN283)</f>
        <v>0</v>
      </c>
      <c r="AP283" s="35">
        <v>0</v>
      </c>
      <c r="AQ283" s="35">
        <f>AO283-AP283</f>
        <v>0</v>
      </c>
      <c r="AR283" s="35"/>
      <c r="AS283" s="35"/>
      <c r="AT283" s="35">
        <f>(AQ283+AR283+AS283)</f>
        <v>0</v>
      </c>
      <c r="AU283" s="35"/>
    </row>
    <row r="284" spans="1:47" x14ac:dyDescent="0.2">
      <c r="A284" s="15"/>
      <c r="B284" s="15" t="s">
        <v>168</v>
      </c>
      <c r="C284" s="15" t="s">
        <v>66</v>
      </c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2">
        <f>SUM(E284:Q284)</f>
        <v>0</v>
      </c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>
        <f>SUM(T284:AC284)</f>
        <v>0</v>
      </c>
      <c r="AF284" s="35">
        <f>(D284-S284)</f>
        <v>0</v>
      </c>
      <c r="AG284" s="35">
        <f>(AE284)</f>
        <v>0</v>
      </c>
      <c r="AH284" s="35">
        <f>(AF284-AG284)</f>
        <v>0</v>
      </c>
      <c r="AI284" s="36">
        <v>2.9000000000000001E-2</v>
      </c>
      <c r="AJ284" s="35">
        <f>AH284*AI284</f>
        <v>0</v>
      </c>
      <c r="AK284" s="35"/>
      <c r="AL284" s="35">
        <f>(AJ284+AK284)</f>
        <v>0</v>
      </c>
      <c r="AM284" s="36">
        <v>0</v>
      </c>
      <c r="AN284" s="35">
        <f>(AL284*AM284)</f>
        <v>0</v>
      </c>
      <c r="AO284" s="35">
        <f>(AL284-AN284)</f>
        <v>0</v>
      </c>
      <c r="AP284" s="35">
        <v>0</v>
      </c>
      <c r="AQ284" s="35">
        <f>AO284-AP284</f>
        <v>0</v>
      </c>
      <c r="AR284" s="35"/>
      <c r="AS284" s="35"/>
      <c r="AT284" s="35">
        <f>(AQ284+AR284+AS284)</f>
        <v>0</v>
      </c>
      <c r="AU284" s="35">
        <f>SUM(AT284+AT285+AT286)</f>
        <v>0</v>
      </c>
    </row>
    <row r="285" spans="1:47" x14ac:dyDescent="0.2">
      <c r="A285" s="1"/>
      <c r="B285" s="1" t="s">
        <v>168</v>
      </c>
      <c r="C285" s="1" t="s">
        <v>76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2">
        <f>(S284)</f>
        <v>0</v>
      </c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>
        <f>SUM(T285:AC285)</f>
        <v>0</v>
      </c>
      <c r="AF285" s="35">
        <f>(D284-S284)</f>
        <v>0</v>
      </c>
      <c r="AG285" s="35">
        <f>(AE285)</f>
        <v>0</v>
      </c>
      <c r="AH285" s="35">
        <f>(AF285-AG285)</f>
        <v>0</v>
      </c>
      <c r="AI285" s="36">
        <v>0.02</v>
      </c>
      <c r="AJ285" s="35">
        <f>AH285*AI285</f>
        <v>0</v>
      </c>
      <c r="AK285" s="35"/>
      <c r="AL285" s="35">
        <f>(AJ285+AK285)</f>
        <v>0</v>
      </c>
      <c r="AM285" s="36">
        <v>3.3300000000000003E-2</v>
      </c>
      <c r="AN285" s="35">
        <f>(AL285*AM285)</f>
        <v>0</v>
      </c>
      <c r="AO285" s="35">
        <f>(AL285-AN285)</f>
        <v>0</v>
      </c>
      <c r="AP285" s="35">
        <v>0</v>
      </c>
      <c r="AQ285" s="35">
        <f>AO285-AP285</f>
        <v>0</v>
      </c>
      <c r="AR285" s="35"/>
      <c r="AS285" s="35"/>
      <c r="AT285" s="35">
        <f>(AQ285+AR285+AS285)</f>
        <v>0</v>
      </c>
      <c r="AU285" s="37"/>
    </row>
    <row r="286" spans="1:47" x14ac:dyDescent="0.2">
      <c r="A286" s="1"/>
      <c r="B286" s="1" t="s">
        <v>168</v>
      </c>
      <c r="C286" s="1" t="s">
        <v>70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2">
        <f>S284</f>
        <v>0</v>
      </c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>
        <f>SUM(T286:AC286)</f>
        <v>0</v>
      </c>
      <c r="AF286" s="35">
        <f>(D284-S284)</f>
        <v>0</v>
      </c>
      <c r="AG286" s="35">
        <f>(AE286)</f>
        <v>0</v>
      </c>
      <c r="AH286" s="35">
        <f>(AF286-AG286)</f>
        <v>0</v>
      </c>
      <c r="AI286" s="36">
        <v>0.01</v>
      </c>
      <c r="AJ286" s="35">
        <f>AH286*AI286</f>
        <v>0</v>
      </c>
      <c r="AK286" s="35"/>
      <c r="AL286" s="35">
        <f>(AJ286+AK286)</f>
        <v>0</v>
      </c>
      <c r="AM286" s="36">
        <v>3.3300000000000003E-2</v>
      </c>
      <c r="AN286" s="35">
        <f>(AL286*AM286)</f>
        <v>0</v>
      </c>
      <c r="AO286" s="35">
        <f>(AL286-AN286)</f>
        <v>0</v>
      </c>
      <c r="AP286" s="35">
        <v>0</v>
      </c>
      <c r="AQ286" s="35">
        <f>AO286-AP286</f>
        <v>0</v>
      </c>
      <c r="AR286" s="35"/>
      <c r="AS286" s="35"/>
      <c r="AT286" s="35">
        <f>(AQ286+AR286+AS286)</f>
        <v>0</v>
      </c>
      <c r="AU286" s="37"/>
    </row>
    <row r="287" spans="1:47" x14ac:dyDescent="0.2">
      <c r="A287" s="17"/>
      <c r="B287" s="17" t="s">
        <v>169</v>
      </c>
      <c r="C287" s="17" t="s">
        <v>66</v>
      </c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2">
        <f>SUM(E287:Q287)</f>
        <v>0</v>
      </c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>
        <f>SUM(T287:AC287)</f>
        <v>0</v>
      </c>
      <c r="AF287" s="35">
        <f>(D287-S287)</f>
        <v>0</v>
      </c>
      <c r="AG287" s="35">
        <f>(AE287)</f>
        <v>0</v>
      </c>
      <c r="AH287" s="35">
        <f>(AF287-AG287)</f>
        <v>0</v>
      </c>
      <c r="AI287" s="36">
        <v>2.9000000000000001E-2</v>
      </c>
      <c r="AJ287" s="35">
        <f>AH287*AI287</f>
        <v>0</v>
      </c>
      <c r="AK287" s="35"/>
      <c r="AL287" s="35">
        <f>(AJ287+AK287)</f>
        <v>0</v>
      </c>
      <c r="AM287" s="36">
        <v>0</v>
      </c>
      <c r="AN287" s="35">
        <f>(AL287*AM287)</f>
        <v>0</v>
      </c>
      <c r="AO287" s="35">
        <f>(AL287-AN287)</f>
        <v>0</v>
      </c>
      <c r="AP287" s="35">
        <v>0</v>
      </c>
      <c r="AQ287" s="35">
        <f>AO287-AP287</f>
        <v>0</v>
      </c>
      <c r="AR287" s="35"/>
      <c r="AS287" s="35"/>
      <c r="AT287" s="35">
        <f>(AQ287+AR287+AS287)</f>
        <v>0</v>
      </c>
      <c r="AU287" s="35">
        <f>SUM(AT287+AT288+AT289)</f>
        <v>0</v>
      </c>
    </row>
    <row r="288" spans="1:47" x14ac:dyDescent="0.2">
      <c r="A288" s="1"/>
      <c r="B288" s="1" t="s">
        <v>169</v>
      </c>
      <c r="C288" s="1" t="s">
        <v>76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2">
        <f>(S287)</f>
        <v>0</v>
      </c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>
        <f>SUM(T288:AC288)</f>
        <v>0</v>
      </c>
      <c r="AF288" s="35">
        <f>(D287-S287)</f>
        <v>0</v>
      </c>
      <c r="AG288" s="35">
        <f>(AE288)</f>
        <v>0</v>
      </c>
      <c r="AH288" s="35">
        <f>(AF288-AG288)</f>
        <v>0</v>
      </c>
      <c r="AI288" s="36">
        <v>0.04</v>
      </c>
      <c r="AJ288" s="35">
        <f>AH288*AI288</f>
        <v>0</v>
      </c>
      <c r="AK288" s="35"/>
      <c r="AL288" s="35">
        <f>(AJ288+AK288)</f>
        <v>0</v>
      </c>
      <c r="AM288" s="36">
        <v>0.03</v>
      </c>
      <c r="AN288" s="35">
        <f>(AL288*AM288)</f>
        <v>0</v>
      </c>
      <c r="AO288" s="35">
        <f>(AL288-AN288)</f>
        <v>0</v>
      </c>
      <c r="AP288" s="35">
        <v>0</v>
      </c>
      <c r="AQ288" s="35">
        <f>AO288-AP288</f>
        <v>0</v>
      </c>
      <c r="AR288" s="35"/>
      <c r="AS288" s="35"/>
      <c r="AT288" s="35">
        <f>(AQ288+AR288+AS288)</f>
        <v>0</v>
      </c>
      <c r="AU288" s="37"/>
    </row>
    <row r="289" spans="1:47" x14ac:dyDescent="0.2">
      <c r="A289" s="1"/>
      <c r="B289" s="1" t="s">
        <v>169</v>
      </c>
      <c r="C289" s="1" t="s">
        <v>70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2">
        <f>S287</f>
        <v>0</v>
      </c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>
        <f>SUM(T289:AC289)</f>
        <v>0</v>
      </c>
      <c r="AF289" s="35">
        <f>(D287-S287)</f>
        <v>0</v>
      </c>
      <c r="AG289" s="35">
        <f>(AE289)</f>
        <v>0</v>
      </c>
      <c r="AH289" s="35">
        <f>(AF289-AG289)</f>
        <v>0</v>
      </c>
      <c r="AI289" s="36">
        <v>0.01</v>
      </c>
      <c r="AJ289" s="35">
        <f>AH289*AI289</f>
        <v>0</v>
      </c>
      <c r="AK289" s="35"/>
      <c r="AL289" s="35">
        <f>(AJ289+AK289)</f>
        <v>0</v>
      </c>
      <c r="AM289" s="36">
        <v>3.3300000000000003E-2</v>
      </c>
      <c r="AN289" s="35">
        <f>(AL289*AM289)</f>
        <v>0</v>
      </c>
      <c r="AO289" s="35">
        <f>(AL289-AN289)</f>
        <v>0</v>
      </c>
      <c r="AP289" s="35">
        <v>0</v>
      </c>
      <c r="AQ289" s="35">
        <f>AO289-AP289</f>
        <v>0</v>
      </c>
      <c r="AR289" s="35"/>
      <c r="AS289" s="35"/>
      <c r="AT289" s="35">
        <f>(AQ289+AR289+AS289)</f>
        <v>0</v>
      </c>
      <c r="AU289" s="37"/>
    </row>
    <row r="290" spans="1:47" x14ac:dyDescent="0.2">
      <c r="A290" s="12"/>
      <c r="B290" s="12" t="s">
        <v>170</v>
      </c>
      <c r="C290" s="12" t="s">
        <v>66</v>
      </c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2">
        <f>SUM(E290:Q290)</f>
        <v>0</v>
      </c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>
        <f>SUM(T290:AC290)</f>
        <v>0</v>
      </c>
      <c r="AF290" s="35">
        <f>(D290-S290)</f>
        <v>0</v>
      </c>
      <c r="AG290" s="35">
        <f>(AE290)</f>
        <v>0</v>
      </c>
      <c r="AH290" s="35">
        <f>(AF290-AG290)</f>
        <v>0</v>
      </c>
      <c r="AI290" s="36">
        <v>2.9000000000000001E-2</v>
      </c>
      <c r="AJ290" s="35">
        <f>AH290*AI290</f>
        <v>0</v>
      </c>
      <c r="AK290" s="35"/>
      <c r="AL290" s="35">
        <f>(AJ290+AK290)</f>
        <v>0</v>
      </c>
      <c r="AM290" s="36">
        <v>0</v>
      </c>
      <c r="AN290" s="35">
        <f>(AL290*AM290)</f>
        <v>0</v>
      </c>
      <c r="AO290" s="35">
        <f>(AL290-AN290)</f>
        <v>0</v>
      </c>
      <c r="AP290" s="35">
        <v>0</v>
      </c>
      <c r="AQ290" s="35">
        <f>AO290-AP290</f>
        <v>0</v>
      </c>
      <c r="AR290" s="35"/>
      <c r="AS290" s="35"/>
      <c r="AT290" s="35">
        <f>(AQ290+AR290+AS290)</f>
        <v>0</v>
      </c>
      <c r="AU290" s="35">
        <f>SUM(AT290+AT291)</f>
        <v>0</v>
      </c>
    </row>
    <row r="291" spans="1:47" x14ac:dyDescent="0.2">
      <c r="A291" s="1"/>
      <c r="B291" s="1" t="s">
        <v>170</v>
      </c>
      <c r="C291" s="1" t="s">
        <v>70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2">
        <f>(S290)</f>
        <v>0</v>
      </c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>
        <f>SUM(T291:AC291)</f>
        <v>0</v>
      </c>
      <c r="AF291" s="35">
        <f>(D290-S290)</f>
        <v>0</v>
      </c>
      <c r="AG291" s="35">
        <f>(AE291)</f>
        <v>0</v>
      </c>
      <c r="AH291" s="35">
        <f>(AF291-AG291)</f>
        <v>0</v>
      </c>
      <c r="AI291" s="36">
        <v>0.01</v>
      </c>
      <c r="AJ291" s="35">
        <f>AH291*AI291</f>
        <v>0</v>
      </c>
      <c r="AK291" s="35"/>
      <c r="AL291" s="35">
        <f>(AJ291+AK291)</f>
        <v>0</v>
      </c>
      <c r="AM291" s="36">
        <v>3.3300000000000003E-2</v>
      </c>
      <c r="AN291" s="35">
        <f>(AL291*AM291)</f>
        <v>0</v>
      </c>
      <c r="AO291" s="35">
        <f>(AL291-AN291)</f>
        <v>0</v>
      </c>
      <c r="AP291" s="35">
        <v>0</v>
      </c>
      <c r="AQ291" s="35">
        <f>AO291-AP291</f>
        <v>0</v>
      </c>
      <c r="AR291" s="35"/>
      <c r="AS291" s="35"/>
      <c r="AT291" s="35">
        <f>(AQ291+AR291+AS291)</f>
        <v>0</v>
      </c>
      <c r="AU291" s="37"/>
    </row>
    <row r="292" spans="1:47" x14ac:dyDescent="0.2">
      <c r="A292" s="12"/>
      <c r="B292" s="12" t="s">
        <v>171</v>
      </c>
      <c r="C292" s="12" t="s">
        <v>66</v>
      </c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2">
        <f>SUM(E292:Q292)</f>
        <v>0</v>
      </c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>
        <f>SUM(T292:AC292)</f>
        <v>0</v>
      </c>
      <c r="AF292" s="35">
        <f>(D292-S292)</f>
        <v>0</v>
      </c>
      <c r="AG292" s="35">
        <f>(AE292)</f>
        <v>0</v>
      </c>
      <c r="AH292" s="35">
        <f>(AF292-AG292)</f>
        <v>0</v>
      </c>
      <c r="AI292" s="36">
        <v>2.9000000000000001E-2</v>
      </c>
      <c r="AJ292" s="35">
        <f>AH292*AI292</f>
        <v>0</v>
      </c>
      <c r="AK292" s="35"/>
      <c r="AL292" s="35">
        <f>(AJ292+AK292)</f>
        <v>0</v>
      </c>
      <c r="AM292" s="36">
        <v>0</v>
      </c>
      <c r="AN292" s="35">
        <f>(AL292*AM292)</f>
        <v>0</v>
      </c>
      <c r="AO292" s="35">
        <f>(AL292-AN292)</f>
        <v>0</v>
      </c>
      <c r="AP292" s="35">
        <v>0</v>
      </c>
      <c r="AQ292" s="35">
        <f>AO292-AP292</f>
        <v>0</v>
      </c>
      <c r="AR292" s="35"/>
      <c r="AS292" s="35"/>
      <c r="AT292" s="35">
        <f>(AQ292+AR292+AS292)</f>
        <v>0</v>
      </c>
      <c r="AU292" s="35">
        <f>SUM(AT292+AT293)</f>
        <v>0</v>
      </c>
    </row>
    <row r="293" spans="1:47" x14ac:dyDescent="0.2">
      <c r="A293" s="1"/>
      <c r="B293" s="1" t="s">
        <v>171</v>
      </c>
      <c r="C293" s="1" t="s">
        <v>70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2">
        <f>(S292)</f>
        <v>0</v>
      </c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>
        <f>SUM(T293:AC293)</f>
        <v>0</v>
      </c>
      <c r="AF293" s="35">
        <f>(D292-S292)</f>
        <v>0</v>
      </c>
      <c r="AG293" s="35">
        <f>(AE293)</f>
        <v>0</v>
      </c>
      <c r="AH293" s="35">
        <f>(AF293-AG293)</f>
        <v>0</v>
      </c>
      <c r="AI293" s="36">
        <v>0.01</v>
      </c>
      <c r="AJ293" s="35">
        <f>AH293*AI293</f>
        <v>0</v>
      </c>
      <c r="AK293" s="35"/>
      <c r="AL293" s="35">
        <f>(AJ293+AK293)</f>
        <v>0</v>
      </c>
      <c r="AM293" s="36">
        <v>3.3300000000000003E-2</v>
      </c>
      <c r="AN293" s="35">
        <f>(AL293*AM293)</f>
        <v>0</v>
      </c>
      <c r="AO293" s="35">
        <f>(AL293-AN293)</f>
        <v>0</v>
      </c>
      <c r="AP293" s="35">
        <v>0</v>
      </c>
      <c r="AQ293" s="35">
        <f>AO293-AP293</f>
        <v>0</v>
      </c>
      <c r="AR293" s="35"/>
      <c r="AS293" s="35"/>
      <c r="AT293" s="35">
        <f>(AQ293+AR293+AS293)</f>
        <v>0</v>
      </c>
      <c r="AU293" s="37"/>
    </row>
    <row r="294" spans="1:47" x14ac:dyDescent="0.2">
      <c r="A294" s="15"/>
      <c r="B294" s="15" t="s">
        <v>172</v>
      </c>
      <c r="C294" s="15" t="s">
        <v>66</v>
      </c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2">
        <f>SUM(E294:Q294)</f>
        <v>0</v>
      </c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>
        <f>SUM(T294:AC294)</f>
        <v>0</v>
      </c>
      <c r="AF294" s="35">
        <f>(D294-S294)</f>
        <v>0</v>
      </c>
      <c r="AG294" s="35">
        <f>(AE294)</f>
        <v>0</v>
      </c>
      <c r="AH294" s="35">
        <f>(AF294-AG294)</f>
        <v>0</v>
      </c>
      <c r="AI294" s="36">
        <v>2.9000000000000001E-2</v>
      </c>
      <c r="AJ294" s="35">
        <f>AH294*AI294</f>
        <v>0</v>
      </c>
      <c r="AK294" s="35"/>
      <c r="AL294" s="35">
        <f>(AJ294+AK294)</f>
        <v>0</v>
      </c>
      <c r="AM294" s="36">
        <v>0</v>
      </c>
      <c r="AN294" s="35">
        <f>(AL294*AM294)</f>
        <v>0</v>
      </c>
      <c r="AO294" s="35">
        <f>(AL294-AN294)</f>
        <v>0</v>
      </c>
      <c r="AP294" s="35">
        <v>0</v>
      </c>
      <c r="AQ294" s="35">
        <f>AO294-AP294</f>
        <v>0</v>
      </c>
      <c r="AR294" s="35"/>
      <c r="AS294" s="35"/>
      <c r="AT294" s="35">
        <f>(AQ294+AR294+AS294)</f>
        <v>0</v>
      </c>
      <c r="AU294" s="35">
        <f>SUM(AT294+AT295+AT296+AT297)</f>
        <v>0</v>
      </c>
    </row>
    <row r="295" spans="1:47" x14ac:dyDescent="0.2">
      <c r="A295" s="1"/>
      <c r="B295" s="1" t="s">
        <v>172</v>
      </c>
      <c r="C295" s="1" t="s">
        <v>70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2">
        <f>(S294)</f>
        <v>0</v>
      </c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>
        <f>SUM(T295:AC295)</f>
        <v>0</v>
      </c>
      <c r="AF295" s="35">
        <f>(D294-S294)</f>
        <v>0</v>
      </c>
      <c r="AG295" s="35">
        <f>(AE295)</f>
        <v>0</v>
      </c>
      <c r="AH295" s="35">
        <f>(AF295-AG295)</f>
        <v>0</v>
      </c>
      <c r="AI295" s="36">
        <v>2.5000000000000001E-3</v>
      </c>
      <c r="AJ295" s="35">
        <f>AH295*AI295</f>
        <v>0</v>
      </c>
      <c r="AK295" s="35"/>
      <c r="AL295" s="35">
        <f>(AJ295+AK295)</f>
        <v>0</v>
      </c>
      <c r="AM295" s="36">
        <v>0</v>
      </c>
      <c r="AN295" s="35">
        <f>(AL295*AM295)</f>
        <v>0</v>
      </c>
      <c r="AO295" s="35">
        <f>(AL295-AN295)</f>
        <v>0</v>
      </c>
      <c r="AP295" s="35">
        <v>0</v>
      </c>
      <c r="AQ295" s="35">
        <f>AO295-AP295</f>
        <v>0</v>
      </c>
      <c r="AR295" s="35"/>
      <c r="AS295" s="35"/>
      <c r="AT295" s="35">
        <f>(AQ295+AR295+AS295)</f>
        <v>0</v>
      </c>
      <c r="AU295" s="37"/>
    </row>
    <row r="296" spans="1:47" x14ac:dyDescent="0.2">
      <c r="A296" s="1"/>
      <c r="B296" s="1" t="s">
        <v>172</v>
      </c>
      <c r="C296" s="1" t="s">
        <v>67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2">
        <f>S294</f>
        <v>0</v>
      </c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>
        <f>SUM(T296:AC296)</f>
        <v>0</v>
      </c>
      <c r="AF296" s="35">
        <f>(D294-S294)</f>
        <v>0</v>
      </c>
      <c r="AG296" s="35">
        <f>(AE296)</f>
        <v>0</v>
      </c>
      <c r="AH296" s="35">
        <f>(AF296-AG296)</f>
        <v>0</v>
      </c>
      <c r="AI296" s="36">
        <v>0.01</v>
      </c>
      <c r="AJ296" s="35">
        <f>AH296*AI296</f>
        <v>0</v>
      </c>
      <c r="AK296" s="35"/>
      <c r="AL296" s="35">
        <f>(AJ296+AK296)</f>
        <v>0</v>
      </c>
      <c r="AM296" s="36">
        <v>3.3300000000000003E-2</v>
      </c>
      <c r="AN296" s="35">
        <f>(AL296*AM296)</f>
        <v>0</v>
      </c>
      <c r="AO296" s="35">
        <f>(AL296-AN296)</f>
        <v>0</v>
      </c>
      <c r="AP296" s="35">
        <v>0</v>
      </c>
      <c r="AQ296" s="35">
        <f>AO296-AP296</f>
        <v>0</v>
      </c>
      <c r="AR296" s="35"/>
      <c r="AS296" s="35"/>
      <c r="AT296" s="35">
        <f>(AQ296+AR296+AS296)</f>
        <v>0</v>
      </c>
      <c r="AU296" s="37"/>
    </row>
    <row r="297" spans="1:47" x14ac:dyDescent="0.2">
      <c r="A297" s="1"/>
      <c r="B297" s="1" t="s">
        <v>172</v>
      </c>
      <c r="C297" s="1" t="s">
        <v>68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2">
        <f>S294</f>
        <v>0</v>
      </c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>
        <f>SUM(T297:AC297)</f>
        <v>0</v>
      </c>
      <c r="AF297" s="35">
        <f>(D294-S294)</f>
        <v>0</v>
      </c>
      <c r="AG297" s="35">
        <f>(AE297)</f>
        <v>0</v>
      </c>
      <c r="AH297" s="35">
        <f>(AF297-AG297)</f>
        <v>0</v>
      </c>
      <c r="AI297" s="36">
        <v>1E-3</v>
      </c>
      <c r="AJ297" s="35">
        <f>AH297*AI297</f>
        <v>0</v>
      </c>
      <c r="AK297" s="35"/>
      <c r="AL297" s="35">
        <f>(AJ297+AK297)</f>
        <v>0</v>
      </c>
      <c r="AM297" s="36">
        <v>3.3300000000000003E-2</v>
      </c>
      <c r="AN297" s="35">
        <f>(AL297*AM297)</f>
        <v>0</v>
      </c>
      <c r="AO297" s="35">
        <f>(AL297-AN297)</f>
        <v>0</v>
      </c>
      <c r="AP297" s="35">
        <v>0</v>
      </c>
      <c r="AQ297" s="35">
        <f>AO297-AP297</f>
        <v>0</v>
      </c>
      <c r="AR297" s="35"/>
      <c r="AS297" s="35"/>
      <c r="AT297" s="35">
        <f>(AQ297+AR297+AS297)</f>
        <v>0</v>
      </c>
      <c r="AU297" s="37"/>
    </row>
    <row r="298" spans="1:47" x14ac:dyDescent="0.2">
      <c r="A298" s="12"/>
      <c r="B298" s="12" t="s">
        <v>173</v>
      </c>
      <c r="C298" s="12" t="s">
        <v>66</v>
      </c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2">
        <f>SUM(E298:Q298)</f>
        <v>0</v>
      </c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>
        <f>SUM(T298:AC298)</f>
        <v>0</v>
      </c>
      <c r="AF298" s="35">
        <f>(D298-S298)</f>
        <v>0</v>
      </c>
      <c r="AG298" s="35">
        <f>(AE298)</f>
        <v>0</v>
      </c>
      <c r="AH298" s="35">
        <f>(AF298-AG298)</f>
        <v>0</v>
      </c>
      <c r="AI298" s="36">
        <v>2.9000000000000001E-2</v>
      </c>
      <c r="AJ298" s="35">
        <f>AH298*AI298</f>
        <v>0</v>
      </c>
      <c r="AK298" s="35"/>
      <c r="AL298" s="35">
        <f>(AJ298+AK298)</f>
        <v>0</v>
      </c>
      <c r="AM298" s="36">
        <v>0</v>
      </c>
      <c r="AN298" s="35">
        <f>(AL298*AM298)</f>
        <v>0</v>
      </c>
      <c r="AO298" s="35">
        <f>(AL298-AN298)</f>
        <v>0</v>
      </c>
      <c r="AP298" s="35">
        <v>0</v>
      </c>
      <c r="AQ298" s="35">
        <f>AO298-AP298</f>
        <v>0</v>
      </c>
      <c r="AR298" s="35"/>
      <c r="AS298" s="35"/>
      <c r="AT298" s="35">
        <f>(AQ298+AR298+AS298)</f>
        <v>0</v>
      </c>
      <c r="AU298" s="35">
        <f>SUM(AT298+AT299+AT300)</f>
        <v>0</v>
      </c>
    </row>
    <row r="299" spans="1:47" x14ac:dyDescent="0.2">
      <c r="A299" s="1"/>
      <c r="B299" s="1" t="s">
        <v>173</v>
      </c>
      <c r="C299" s="1" t="s">
        <v>70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2">
        <f>(S298)</f>
        <v>0</v>
      </c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>
        <f>SUM(T299:AC299)</f>
        <v>0</v>
      </c>
      <c r="AF299" s="35">
        <f>(D298-S298)</f>
        <v>0</v>
      </c>
      <c r="AG299" s="35">
        <f>(AE299)</f>
        <v>0</v>
      </c>
      <c r="AH299" s="35">
        <f>(AF299-AG299)</f>
        <v>0</v>
      </c>
      <c r="AI299" s="36">
        <v>2.5000000000000001E-3</v>
      </c>
      <c r="AJ299" s="35">
        <f>AH299*AI299</f>
        <v>0</v>
      </c>
      <c r="AK299" s="35"/>
      <c r="AL299" s="35">
        <f>(AJ299+AK299)</f>
        <v>0</v>
      </c>
      <c r="AM299" s="36">
        <v>0</v>
      </c>
      <c r="AN299" s="35">
        <f>(AL299*AM299)</f>
        <v>0</v>
      </c>
      <c r="AO299" s="35">
        <f>(AL299-AN299)</f>
        <v>0</v>
      </c>
      <c r="AP299" s="35">
        <v>0</v>
      </c>
      <c r="AQ299" s="35">
        <f>AO299-AP299</f>
        <v>0</v>
      </c>
      <c r="AR299" s="35"/>
      <c r="AS299" s="35"/>
      <c r="AT299" s="35">
        <f>(AQ299+AR299+AS299)</f>
        <v>0</v>
      </c>
      <c r="AU299" s="37"/>
    </row>
    <row r="300" spans="1:47" x14ac:dyDescent="0.2">
      <c r="A300" s="1"/>
      <c r="B300" s="1" t="s">
        <v>173</v>
      </c>
      <c r="C300" s="1" t="s">
        <v>68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2">
        <f>S298</f>
        <v>0</v>
      </c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>
        <f>SUM(T300:AC300)</f>
        <v>0</v>
      </c>
      <c r="AF300" s="35">
        <f>(D298-S298)</f>
        <v>0</v>
      </c>
      <c r="AG300" s="35">
        <f>(AE300)</f>
        <v>0</v>
      </c>
      <c r="AH300" s="35">
        <f>(AF300-AG300)</f>
        <v>0</v>
      </c>
      <c r="AI300" s="36">
        <v>1E-3</v>
      </c>
      <c r="AJ300" s="35">
        <f>AH300*AI300</f>
        <v>0</v>
      </c>
      <c r="AK300" s="35"/>
      <c r="AL300" s="35">
        <f>(AJ300+AK300)</f>
        <v>0</v>
      </c>
      <c r="AM300" s="36">
        <v>3.3300000000000003E-2</v>
      </c>
      <c r="AN300" s="35">
        <f>(AL300*AM300)</f>
        <v>0</v>
      </c>
      <c r="AO300" s="35">
        <f>(AL300-AN300)</f>
        <v>0</v>
      </c>
      <c r="AP300" s="35">
        <v>0</v>
      </c>
      <c r="AQ300" s="35">
        <f>AO300-AP300</f>
        <v>0</v>
      </c>
      <c r="AR300" s="35"/>
      <c r="AS300" s="35"/>
      <c r="AT300" s="35">
        <f>(AQ300+AR300+AS300)</f>
        <v>0</v>
      </c>
      <c r="AU300" s="35"/>
    </row>
    <row r="301" spans="1:47" x14ac:dyDescent="0.2">
      <c r="A301" s="12"/>
      <c r="B301" s="12" t="s">
        <v>174</v>
      </c>
      <c r="C301" s="12" t="s">
        <v>66</v>
      </c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2">
        <f>SUM(E301:Q301)</f>
        <v>0</v>
      </c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>
        <f>SUM(T301:AC301)</f>
        <v>0</v>
      </c>
      <c r="AF301" s="35">
        <f>(D301-S301)</f>
        <v>0</v>
      </c>
      <c r="AG301" s="35">
        <f>(AE301)</f>
        <v>0</v>
      </c>
      <c r="AH301" s="35">
        <f>(AF301-AG301)</f>
        <v>0</v>
      </c>
      <c r="AI301" s="36">
        <v>2.9000000000000001E-2</v>
      </c>
      <c r="AJ301" s="35">
        <f>AH301*AI301</f>
        <v>0</v>
      </c>
      <c r="AK301" s="35"/>
      <c r="AL301" s="35">
        <f>(AJ301+AK301)</f>
        <v>0</v>
      </c>
      <c r="AM301" s="36">
        <v>0</v>
      </c>
      <c r="AN301" s="35">
        <f>(AL301*AM301)</f>
        <v>0</v>
      </c>
      <c r="AO301" s="35">
        <f>(AL301-AN301)</f>
        <v>0</v>
      </c>
      <c r="AP301" s="35">
        <v>0</v>
      </c>
      <c r="AQ301" s="35">
        <f>AO301-AP301</f>
        <v>0</v>
      </c>
      <c r="AR301" s="35"/>
      <c r="AS301" s="35"/>
      <c r="AT301" s="35">
        <f>(AQ301+AR301+AS301)</f>
        <v>0</v>
      </c>
      <c r="AU301" s="35">
        <f>SUM(AT301+AT302+AT303+AT304)</f>
        <v>0</v>
      </c>
    </row>
    <row r="302" spans="1:47" x14ac:dyDescent="0.2">
      <c r="A302" s="1"/>
      <c r="B302" s="1" t="s">
        <v>174</v>
      </c>
      <c r="C302" s="1" t="s">
        <v>70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2">
        <f>S301</f>
        <v>0</v>
      </c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>
        <f>SUM(T302:AC302)</f>
        <v>0</v>
      </c>
      <c r="AF302" s="35">
        <f>(D301-S301)</f>
        <v>0</v>
      </c>
      <c r="AG302" s="35">
        <f>(AE302)</f>
        <v>0</v>
      </c>
      <c r="AH302" s="35">
        <f>(AF302-AG302)</f>
        <v>0</v>
      </c>
      <c r="AI302" s="36">
        <v>2.5000000000000001E-3</v>
      </c>
      <c r="AJ302" s="35">
        <f>AH302*AI302</f>
        <v>0</v>
      </c>
      <c r="AK302" s="35"/>
      <c r="AL302" s="35">
        <f>(AJ302+AK302)</f>
        <v>0</v>
      </c>
      <c r="AM302" s="36">
        <v>0</v>
      </c>
      <c r="AN302" s="35">
        <f>(AL302*AM302)</f>
        <v>0</v>
      </c>
      <c r="AO302" s="35">
        <f>(AL302-AN302)</f>
        <v>0</v>
      </c>
      <c r="AP302" s="35">
        <v>0</v>
      </c>
      <c r="AQ302" s="35">
        <f>AO302-AP302</f>
        <v>0</v>
      </c>
      <c r="AR302" s="35"/>
      <c r="AS302" s="35"/>
      <c r="AT302" s="35">
        <f>(AQ302+AR302+AS302)</f>
        <v>0</v>
      </c>
      <c r="AU302" s="37"/>
    </row>
    <row r="303" spans="1:47" x14ac:dyDescent="0.2">
      <c r="A303" s="1"/>
      <c r="B303" s="1" t="s">
        <v>174</v>
      </c>
      <c r="C303" s="1" t="s">
        <v>76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2">
        <f>S301</f>
        <v>0</v>
      </c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>
        <f>SUM(T303:AC303)</f>
        <v>0</v>
      </c>
      <c r="AF303" s="35">
        <f>(D301-S301)</f>
        <v>0</v>
      </c>
      <c r="AG303" s="35">
        <f>(AE303)</f>
        <v>0</v>
      </c>
      <c r="AH303" s="35">
        <f>(AF303-AG303)</f>
        <v>0</v>
      </c>
      <c r="AI303" s="36">
        <v>1.7500000000000002E-2</v>
      </c>
      <c r="AJ303" s="35">
        <f>AH303*AI303</f>
        <v>0</v>
      </c>
      <c r="AK303" s="35"/>
      <c r="AL303" s="35">
        <f>(AJ303+AK303)</f>
        <v>0</v>
      </c>
      <c r="AM303" s="36">
        <v>0</v>
      </c>
      <c r="AN303" s="35">
        <f>(AL303*AM303)</f>
        <v>0</v>
      </c>
      <c r="AO303" s="35">
        <f>(AL303-AN303)</f>
        <v>0</v>
      </c>
      <c r="AP303" s="35">
        <v>0</v>
      </c>
      <c r="AQ303" s="35">
        <f>AO303-AP303</f>
        <v>0</v>
      </c>
      <c r="AR303" s="35"/>
      <c r="AS303" s="35"/>
      <c r="AT303" s="35">
        <f>(AQ303+AR303+AS303)</f>
        <v>0</v>
      </c>
      <c r="AU303" s="37"/>
    </row>
    <row r="304" spans="1:47" x14ac:dyDescent="0.2">
      <c r="A304" s="1"/>
      <c r="B304" s="1" t="s">
        <v>174</v>
      </c>
      <c r="C304" s="1" t="s">
        <v>68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2">
        <f>S301</f>
        <v>0</v>
      </c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>
        <f>SUM(T304:AC304)</f>
        <v>0</v>
      </c>
      <c r="AF304" s="35">
        <f>(D301-S301)</f>
        <v>0</v>
      </c>
      <c r="AG304" s="35">
        <f>(AE304)</f>
        <v>0</v>
      </c>
      <c r="AH304" s="35">
        <f>(AF304-AG304)</f>
        <v>0</v>
      </c>
      <c r="AI304" s="36">
        <v>1E-3</v>
      </c>
      <c r="AJ304" s="35">
        <f>AH304*AI304</f>
        <v>0</v>
      </c>
      <c r="AK304" s="35"/>
      <c r="AL304" s="35">
        <f>(AJ304+AK304)</f>
        <v>0</v>
      </c>
      <c r="AM304" s="36">
        <v>3.3300000000000003E-2</v>
      </c>
      <c r="AN304" s="35">
        <f>(AL304*AM304)</f>
        <v>0</v>
      </c>
      <c r="AO304" s="35">
        <f>(AL304-AN304)</f>
        <v>0</v>
      </c>
      <c r="AP304" s="35">
        <v>0</v>
      </c>
      <c r="AQ304" s="35">
        <f>AO304-AP304</f>
        <v>0</v>
      </c>
      <c r="AR304" s="35"/>
      <c r="AS304" s="35"/>
      <c r="AT304" s="35">
        <f>(AQ304+AR304+AS304)</f>
        <v>0</v>
      </c>
      <c r="AU304" s="35"/>
    </row>
    <row r="305" spans="1:47" x14ac:dyDescent="0.2">
      <c r="A305" s="17"/>
      <c r="B305" s="17" t="s">
        <v>175</v>
      </c>
      <c r="C305" s="17" t="s">
        <v>66</v>
      </c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2">
        <f>SUM(E305:Q305)</f>
        <v>0</v>
      </c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>
        <f>SUM(T305:AC305)</f>
        <v>0</v>
      </c>
      <c r="AF305" s="35">
        <f>(D305-S305)</f>
        <v>0</v>
      </c>
      <c r="AG305" s="35">
        <f>(AE305)</f>
        <v>0</v>
      </c>
      <c r="AH305" s="35">
        <f>(AF305-AG305)</f>
        <v>0</v>
      </c>
      <c r="AI305" s="36">
        <v>2.9000000000000001E-2</v>
      </c>
      <c r="AJ305" s="35">
        <f>AH305*AI305</f>
        <v>0</v>
      </c>
      <c r="AK305" s="35"/>
      <c r="AL305" s="35">
        <f>(AJ305+AK305)</f>
        <v>0</v>
      </c>
      <c r="AM305" s="36">
        <v>0</v>
      </c>
      <c r="AN305" s="35">
        <f>(AL305*AM305)</f>
        <v>0</v>
      </c>
      <c r="AO305" s="35">
        <f>(AL305-AN305)</f>
        <v>0</v>
      </c>
      <c r="AP305" s="35">
        <v>0</v>
      </c>
      <c r="AQ305" s="35">
        <f>AO305-AP305</f>
        <v>0</v>
      </c>
      <c r="AR305" s="35"/>
      <c r="AS305" s="35"/>
      <c r="AT305" s="35">
        <f>(AQ305+AR305+AS305)</f>
        <v>0</v>
      </c>
      <c r="AU305" s="35">
        <f>SUM(AT305+AT306+AT307+AT308)</f>
        <v>0</v>
      </c>
    </row>
    <row r="306" spans="1:47" x14ac:dyDescent="0.2">
      <c r="A306" s="1"/>
      <c r="B306" s="1" t="s">
        <v>175</v>
      </c>
      <c r="C306" s="1" t="s">
        <v>70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2">
        <f>(S305)</f>
        <v>0</v>
      </c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>
        <f>SUM(T306:AC306)</f>
        <v>0</v>
      </c>
      <c r="AF306" s="35">
        <f>(D305-S305)</f>
        <v>0</v>
      </c>
      <c r="AG306" s="35">
        <f>(AE306)</f>
        <v>0</v>
      </c>
      <c r="AH306" s="35">
        <f>(AF306-AG306)</f>
        <v>0</v>
      </c>
      <c r="AI306" s="36">
        <v>2.5000000000000001E-3</v>
      </c>
      <c r="AJ306" s="35">
        <f>AH306*AI306</f>
        <v>0</v>
      </c>
      <c r="AK306" s="35"/>
      <c r="AL306" s="35">
        <f>(AJ306+AK306)</f>
        <v>0</v>
      </c>
      <c r="AM306" s="36">
        <v>0</v>
      </c>
      <c r="AN306" s="35">
        <f>(AL306*AM306)</f>
        <v>0</v>
      </c>
      <c r="AO306" s="35">
        <f>(AL306-AN306)</f>
        <v>0</v>
      </c>
      <c r="AP306" s="35">
        <v>0</v>
      </c>
      <c r="AQ306" s="35">
        <f>AO306-AP306</f>
        <v>0</v>
      </c>
      <c r="AR306" s="35"/>
      <c r="AS306" s="35"/>
      <c r="AT306" s="35">
        <f>(AQ306+AR306+AS306)</f>
        <v>0</v>
      </c>
      <c r="AU306" s="37"/>
    </row>
    <row r="307" spans="1:47" x14ac:dyDescent="0.2">
      <c r="A307" s="1"/>
      <c r="B307" s="1" t="s">
        <v>175</v>
      </c>
      <c r="C307" s="1" t="s">
        <v>67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2">
        <f>S305</f>
        <v>0</v>
      </c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>
        <f>SUM(T307:AC307)</f>
        <v>0</v>
      </c>
      <c r="AF307" s="35">
        <f>(D305-S305)</f>
        <v>0</v>
      </c>
      <c r="AG307" s="35">
        <f>(AE307)</f>
        <v>0</v>
      </c>
      <c r="AH307" s="35">
        <f>(AF307-AG307)</f>
        <v>0</v>
      </c>
      <c r="AI307" s="36">
        <v>0.01</v>
      </c>
      <c r="AJ307" s="35">
        <f>AH307*AI307</f>
        <v>0</v>
      </c>
      <c r="AK307" s="35"/>
      <c r="AL307" s="35">
        <f>(AJ307+AK307)</f>
        <v>0</v>
      </c>
      <c r="AM307" s="36">
        <v>3.3300000000000003E-2</v>
      </c>
      <c r="AN307" s="35">
        <f>(AL307*AM307)</f>
        <v>0</v>
      </c>
      <c r="AO307" s="35">
        <f>(AL307-AN307)</f>
        <v>0</v>
      </c>
      <c r="AP307" s="35">
        <v>0</v>
      </c>
      <c r="AQ307" s="35">
        <f>AO307-AP307</f>
        <v>0</v>
      </c>
      <c r="AR307" s="35"/>
      <c r="AS307" s="35"/>
      <c r="AT307" s="35">
        <f>(AQ307+AR307+AS307)</f>
        <v>0</v>
      </c>
      <c r="AU307" s="37"/>
    </row>
    <row r="308" spans="1:47" x14ac:dyDescent="0.2">
      <c r="A308" s="1"/>
      <c r="B308" s="1" t="s">
        <v>175</v>
      </c>
      <c r="C308" s="1" t="s">
        <v>68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2">
        <f>S305</f>
        <v>0</v>
      </c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>
        <f>SUM(T308:AC308)</f>
        <v>0</v>
      </c>
      <c r="AF308" s="35">
        <f>(D305-S305)</f>
        <v>0</v>
      </c>
      <c r="AG308" s="35">
        <f>(AE308)</f>
        <v>0</v>
      </c>
      <c r="AH308" s="35">
        <f>(AF308-AG308)</f>
        <v>0</v>
      </c>
      <c r="AI308" s="36">
        <v>1E-3</v>
      </c>
      <c r="AJ308" s="35">
        <f>AH308*AI308</f>
        <v>0</v>
      </c>
      <c r="AK308" s="35"/>
      <c r="AL308" s="35">
        <f>(AJ308+AK308)</f>
        <v>0</v>
      </c>
      <c r="AM308" s="36">
        <v>3.3300000000000003E-2</v>
      </c>
      <c r="AN308" s="35">
        <f>(AL308*AM308)</f>
        <v>0</v>
      </c>
      <c r="AO308" s="35">
        <f>(AL308-AN308)</f>
        <v>0</v>
      </c>
      <c r="AP308" s="35">
        <v>0</v>
      </c>
      <c r="AQ308" s="35">
        <f>AO308-AP308</f>
        <v>0</v>
      </c>
      <c r="AR308" s="35"/>
      <c r="AS308" s="35"/>
      <c r="AT308" s="35">
        <f>(AQ308+AR308+AS308)</f>
        <v>0</v>
      </c>
      <c r="AU308" s="37"/>
    </row>
    <row r="309" spans="1:47" x14ac:dyDescent="0.2">
      <c r="A309" s="12"/>
      <c r="B309" s="12" t="s">
        <v>176</v>
      </c>
      <c r="C309" s="12" t="s">
        <v>66</v>
      </c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2">
        <f>SUM(E309:Q309)</f>
        <v>0</v>
      </c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>
        <f>SUM(T309:AC309)</f>
        <v>0</v>
      </c>
      <c r="AF309" s="35">
        <f>(D309-S309)</f>
        <v>0</v>
      </c>
      <c r="AG309" s="35">
        <f>(AE309)</f>
        <v>0</v>
      </c>
      <c r="AH309" s="35">
        <f>(AF309-AG309)</f>
        <v>0</v>
      </c>
      <c r="AI309" s="36">
        <v>2.9000000000000001E-2</v>
      </c>
      <c r="AJ309" s="35">
        <f>AH309*AI309</f>
        <v>0</v>
      </c>
      <c r="AK309" s="35"/>
      <c r="AL309" s="35">
        <f>(AJ309+AK309)</f>
        <v>0</v>
      </c>
      <c r="AM309" s="36">
        <v>0</v>
      </c>
      <c r="AN309" s="35">
        <f>(AL309*AM309)</f>
        <v>0</v>
      </c>
      <c r="AO309" s="35">
        <f>(AL309-AN309)</f>
        <v>0</v>
      </c>
      <c r="AP309" s="35">
        <v>0</v>
      </c>
      <c r="AQ309" s="35">
        <f>AO309-AP309</f>
        <v>0</v>
      </c>
      <c r="AR309" s="35"/>
      <c r="AS309" s="35"/>
      <c r="AT309" s="35">
        <f>(AQ309+AR309+AS309)</f>
        <v>0</v>
      </c>
      <c r="AU309" s="35">
        <f>SUM(AT309+AT310+AT311+AT312+AT313)</f>
        <v>0</v>
      </c>
    </row>
    <row r="310" spans="1:47" x14ac:dyDescent="0.2">
      <c r="A310" s="1"/>
      <c r="B310" s="1" t="s">
        <v>176</v>
      </c>
      <c r="C310" s="1" t="s">
        <v>76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2">
        <f>(S309)</f>
        <v>0</v>
      </c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>
        <f>SUM(T310:AC310)</f>
        <v>0</v>
      </c>
      <c r="AF310" s="35">
        <f>(D309-S309)</f>
        <v>0</v>
      </c>
      <c r="AG310" s="35">
        <f>(AE310)</f>
        <v>0</v>
      </c>
      <c r="AH310" s="35">
        <f>(AF310-AG310)</f>
        <v>0</v>
      </c>
      <c r="AI310" s="36">
        <v>3.7499999999999999E-2</v>
      </c>
      <c r="AJ310" s="35">
        <f>AH310*AI310</f>
        <v>0</v>
      </c>
      <c r="AK310" s="35"/>
      <c r="AL310" s="35">
        <f>(AJ310+AK310)</f>
        <v>0</v>
      </c>
      <c r="AM310" s="36">
        <v>0</v>
      </c>
      <c r="AN310" s="35">
        <f>(AL310*AM310)</f>
        <v>0</v>
      </c>
      <c r="AO310" s="35">
        <f>(AL310-AN310)</f>
        <v>0</v>
      </c>
      <c r="AP310" s="35">
        <v>0</v>
      </c>
      <c r="AQ310" s="35">
        <f>AO310-AP310</f>
        <v>0</v>
      </c>
      <c r="AR310" s="35"/>
      <c r="AS310" s="35"/>
      <c r="AT310" s="35">
        <f>(AQ310+AR310+AS310)</f>
        <v>0</v>
      </c>
      <c r="AU310" s="37"/>
    </row>
    <row r="311" spans="1:47" x14ac:dyDescent="0.2">
      <c r="A311" s="1"/>
      <c r="B311" s="1" t="s">
        <v>176</v>
      </c>
      <c r="C311" s="1" t="s">
        <v>70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2">
        <f>S309</f>
        <v>0</v>
      </c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>
        <f>SUM(T311:AC311)</f>
        <v>0</v>
      </c>
      <c r="AF311" s="35">
        <f>(D309-S309)</f>
        <v>0</v>
      </c>
      <c r="AG311" s="35">
        <f>(AE311)</f>
        <v>0</v>
      </c>
      <c r="AH311" s="35">
        <f>(AF311-AG311)</f>
        <v>0</v>
      </c>
      <c r="AI311" s="36">
        <v>2.5000000000000001E-3</v>
      </c>
      <c r="AJ311" s="35">
        <f>AH311*AI311</f>
        <v>0</v>
      </c>
      <c r="AK311" s="35"/>
      <c r="AL311" s="35">
        <f>(AJ311+AK311)</f>
        <v>0</v>
      </c>
      <c r="AM311" s="36">
        <v>0</v>
      </c>
      <c r="AN311" s="35">
        <f>(AL311*AM311)</f>
        <v>0</v>
      </c>
      <c r="AO311" s="35">
        <f>(AL311-AN311)</f>
        <v>0</v>
      </c>
      <c r="AP311" s="35">
        <v>0</v>
      </c>
      <c r="AQ311" s="35">
        <f>AO311-AP311</f>
        <v>0</v>
      </c>
      <c r="AR311" s="35"/>
      <c r="AS311" s="35"/>
      <c r="AT311" s="35">
        <f>(AQ311+AR311+AS311)</f>
        <v>0</v>
      </c>
      <c r="AU311" s="37"/>
    </row>
    <row r="312" spans="1:47" x14ac:dyDescent="0.2">
      <c r="A312" s="1"/>
      <c r="B312" s="1" t="s">
        <v>176</v>
      </c>
      <c r="C312" s="1" t="s">
        <v>67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2">
        <f>S309</f>
        <v>0</v>
      </c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>
        <f>SUM(T312:AC312)</f>
        <v>0</v>
      </c>
      <c r="AF312" s="35">
        <f>(D309-S309)</f>
        <v>0</v>
      </c>
      <c r="AG312" s="35">
        <f>(AE312)</f>
        <v>0</v>
      </c>
      <c r="AH312" s="35">
        <f>(AF312-AG312)</f>
        <v>0</v>
      </c>
      <c r="AI312" s="36">
        <v>0.01</v>
      </c>
      <c r="AJ312" s="35">
        <f>AH312*AI312</f>
        <v>0</v>
      </c>
      <c r="AK312" s="35"/>
      <c r="AL312" s="35">
        <f>(AJ312+AK312)</f>
        <v>0</v>
      </c>
      <c r="AM312" s="36">
        <v>3.3300000000000003E-2</v>
      </c>
      <c r="AN312" s="35">
        <f>(AL312*AM312)</f>
        <v>0</v>
      </c>
      <c r="AO312" s="35">
        <f>(AL312-AN312)</f>
        <v>0</v>
      </c>
      <c r="AP312" s="35">
        <v>0</v>
      </c>
      <c r="AQ312" s="35">
        <f>AO312-AP312</f>
        <v>0</v>
      </c>
      <c r="AR312" s="35"/>
      <c r="AS312" s="35"/>
      <c r="AT312" s="35">
        <f>(AQ312+AR312+AS312)</f>
        <v>0</v>
      </c>
      <c r="AU312" s="37"/>
    </row>
    <row r="313" spans="1:47" x14ac:dyDescent="0.2">
      <c r="A313" s="1"/>
      <c r="B313" s="1" t="s">
        <v>176</v>
      </c>
      <c r="C313" s="1" t="s">
        <v>68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2">
        <f>S309</f>
        <v>0</v>
      </c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>
        <f>SUM(T313:AC313)</f>
        <v>0</v>
      </c>
      <c r="AF313" s="35">
        <f>(D309-S309)</f>
        <v>0</v>
      </c>
      <c r="AG313" s="35">
        <f>(AE313)</f>
        <v>0</v>
      </c>
      <c r="AH313" s="35">
        <f>(AF313-AG313)</f>
        <v>0</v>
      </c>
      <c r="AI313" s="36">
        <v>1E-3</v>
      </c>
      <c r="AJ313" s="35">
        <f>AH313*AI313</f>
        <v>0</v>
      </c>
      <c r="AK313" s="35"/>
      <c r="AL313" s="35">
        <f>(AJ313+AK313)</f>
        <v>0</v>
      </c>
      <c r="AM313" s="36">
        <v>3.3300000000000003E-2</v>
      </c>
      <c r="AN313" s="35">
        <f>(AL313*AM313)</f>
        <v>0</v>
      </c>
      <c r="AO313" s="35">
        <f>(AL313-AN313)</f>
        <v>0</v>
      </c>
      <c r="AP313" s="35">
        <v>0</v>
      </c>
      <c r="AQ313" s="35">
        <f>AO313-AP313</f>
        <v>0</v>
      </c>
      <c r="AR313" s="35"/>
      <c r="AS313" s="35"/>
      <c r="AT313" s="35">
        <f>(AQ313+AR313+AS313)</f>
        <v>0</v>
      </c>
      <c r="AU313" s="37"/>
    </row>
    <row r="314" spans="1:47" x14ac:dyDescent="0.2">
      <c r="A314" s="15"/>
      <c r="B314" s="15" t="s">
        <v>177</v>
      </c>
      <c r="C314" s="15" t="s">
        <v>66</v>
      </c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2">
        <f>SUM(E314:Q314)</f>
        <v>0</v>
      </c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>
        <f>SUM(T314:AC314)</f>
        <v>0</v>
      </c>
      <c r="AF314" s="35">
        <f>(D314-S314)</f>
        <v>0</v>
      </c>
      <c r="AG314" s="35">
        <f>(AE314)</f>
        <v>0</v>
      </c>
      <c r="AH314" s="35">
        <f>(AF314-AG314)</f>
        <v>0</v>
      </c>
      <c r="AI314" s="36">
        <v>2.9000000000000001E-2</v>
      </c>
      <c r="AJ314" s="35">
        <f>AH314*AI314</f>
        <v>0</v>
      </c>
      <c r="AK314" s="35"/>
      <c r="AL314" s="35">
        <f>(AJ314+AK314)</f>
        <v>0</v>
      </c>
      <c r="AM314" s="36">
        <v>0</v>
      </c>
      <c r="AN314" s="35">
        <f>(AL314*AM314)</f>
        <v>0</v>
      </c>
      <c r="AO314" s="35">
        <f>(AL314-AN314)</f>
        <v>0</v>
      </c>
      <c r="AP314" s="35">
        <v>0</v>
      </c>
      <c r="AQ314" s="35">
        <f>AO314-AP314</f>
        <v>0</v>
      </c>
      <c r="AR314" s="35"/>
      <c r="AS314" s="35"/>
      <c r="AT314" s="35">
        <f>(AQ314+AR314+AS314)</f>
        <v>0</v>
      </c>
      <c r="AU314" s="35">
        <f>SUM(AT314+AT315+AT316+AT317)</f>
        <v>0</v>
      </c>
    </row>
    <row r="315" spans="1:47" x14ac:dyDescent="0.2">
      <c r="A315" s="1"/>
      <c r="B315" s="1" t="s">
        <v>177</v>
      </c>
      <c r="C315" s="1" t="s">
        <v>70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2">
        <f>(S314)</f>
        <v>0</v>
      </c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>
        <f>SUM(T315:AC315)</f>
        <v>0</v>
      </c>
      <c r="AF315" s="35">
        <f>(D314-S314)</f>
        <v>0</v>
      </c>
      <c r="AG315" s="35">
        <f>(AE315)</f>
        <v>0</v>
      </c>
      <c r="AH315" s="35">
        <f>(AF315-AG315)</f>
        <v>0</v>
      </c>
      <c r="AI315" s="36">
        <v>2.5000000000000001E-3</v>
      </c>
      <c r="AJ315" s="35">
        <f>AH315*AI315</f>
        <v>0</v>
      </c>
      <c r="AK315" s="35"/>
      <c r="AL315" s="35">
        <f>(AJ315+AK315)</f>
        <v>0</v>
      </c>
      <c r="AM315" s="36">
        <v>0</v>
      </c>
      <c r="AN315" s="35">
        <f>(AL315*AM315)</f>
        <v>0</v>
      </c>
      <c r="AO315" s="35">
        <f>(AL315-AN315)</f>
        <v>0</v>
      </c>
      <c r="AP315" s="35">
        <v>0</v>
      </c>
      <c r="AQ315" s="35">
        <f>AO315-AP315</f>
        <v>0</v>
      </c>
      <c r="AR315" s="35"/>
      <c r="AS315" s="35"/>
      <c r="AT315" s="35">
        <f>(AQ315+AR315+AS315)</f>
        <v>0</v>
      </c>
      <c r="AU315" s="37"/>
    </row>
    <row r="316" spans="1:47" x14ac:dyDescent="0.2">
      <c r="A316" s="1"/>
      <c r="B316" s="1" t="s">
        <v>177</v>
      </c>
      <c r="C316" s="1" t="s">
        <v>67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2">
        <f>S314</f>
        <v>0</v>
      </c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>
        <f>SUM(T316:AC316)</f>
        <v>0</v>
      </c>
      <c r="AF316" s="35">
        <f>(D314-S314)</f>
        <v>0</v>
      </c>
      <c r="AG316" s="35">
        <f>(AE316)</f>
        <v>0</v>
      </c>
      <c r="AH316" s="35">
        <f>(AF316-AG316)</f>
        <v>0</v>
      </c>
      <c r="AI316" s="36">
        <v>0.01</v>
      </c>
      <c r="AJ316" s="35">
        <f>AH316*AI316</f>
        <v>0</v>
      </c>
      <c r="AK316" s="35"/>
      <c r="AL316" s="35">
        <f>(AJ316+AK316)</f>
        <v>0</v>
      </c>
      <c r="AM316" s="36">
        <v>3.3300000000000003E-2</v>
      </c>
      <c r="AN316" s="35">
        <f>(AL316*AM316)</f>
        <v>0</v>
      </c>
      <c r="AO316" s="35">
        <f>(AL316-AN316)</f>
        <v>0</v>
      </c>
      <c r="AP316" s="35">
        <v>0</v>
      </c>
      <c r="AQ316" s="35">
        <f>AO316-AP316</f>
        <v>0</v>
      </c>
      <c r="AR316" s="35"/>
      <c r="AS316" s="35"/>
      <c r="AT316" s="35">
        <f>(AQ316+AR316+AS316)</f>
        <v>0</v>
      </c>
      <c r="AU316" s="37"/>
    </row>
    <row r="317" spans="1:47" x14ac:dyDescent="0.2">
      <c r="A317" s="1"/>
      <c r="B317" s="1" t="s">
        <v>177</v>
      </c>
      <c r="C317" s="1" t="s">
        <v>68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2">
        <f>S314</f>
        <v>0</v>
      </c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>
        <f>SUM(T317:AC317)</f>
        <v>0</v>
      </c>
      <c r="AF317" s="35">
        <f>(D314-S314)</f>
        <v>0</v>
      </c>
      <c r="AG317" s="35">
        <f>(AE317)</f>
        <v>0</v>
      </c>
      <c r="AH317" s="35">
        <f>(AF317-AG317)</f>
        <v>0</v>
      </c>
      <c r="AI317" s="36">
        <v>1E-3</v>
      </c>
      <c r="AJ317" s="35">
        <f>AH317*AI317</f>
        <v>0</v>
      </c>
      <c r="AK317" s="35"/>
      <c r="AL317" s="35">
        <f>(AJ317+AK317)</f>
        <v>0</v>
      </c>
      <c r="AM317" s="36">
        <v>3.3300000000000003E-2</v>
      </c>
      <c r="AN317" s="35">
        <f>(AL317*AM317)</f>
        <v>0</v>
      </c>
      <c r="AO317" s="35">
        <f>(AL317-AN317)</f>
        <v>0</v>
      </c>
      <c r="AP317" s="35">
        <v>0</v>
      </c>
      <c r="AQ317" s="35">
        <f>AO317-AP317</f>
        <v>0</v>
      </c>
      <c r="AR317" s="35"/>
      <c r="AS317" s="35"/>
      <c r="AT317" s="35">
        <f>(AQ317+AR317+AS317)</f>
        <v>0</v>
      </c>
      <c r="AU317" s="37"/>
    </row>
    <row r="318" spans="1:47" x14ac:dyDescent="0.2">
      <c r="A318" s="12"/>
      <c r="B318" s="12" t="s">
        <v>178</v>
      </c>
      <c r="C318" s="12" t="s">
        <v>66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2">
        <f>SUM(E318:Q318)</f>
        <v>0</v>
      </c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>
        <f>SUM(T318:AC318)</f>
        <v>0</v>
      </c>
      <c r="AF318" s="35">
        <f>(D318-S318)</f>
        <v>0</v>
      </c>
      <c r="AG318" s="35">
        <f>(AE318)</f>
        <v>0</v>
      </c>
      <c r="AH318" s="35">
        <f>(AF318-AG318)</f>
        <v>0</v>
      </c>
      <c r="AI318" s="36">
        <v>2.9000000000000001E-2</v>
      </c>
      <c r="AJ318" s="35">
        <f>AH318*AI318</f>
        <v>0</v>
      </c>
      <c r="AK318" s="35"/>
      <c r="AL318" s="35">
        <f>(AJ318+AK318)</f>
        <v>0</v>
      </c>
      <c r="AM318" s="36">
        <v>0</v>
      </c>
      <c r="AN318" s="35">
        <f>(AL318*AM318)</f>
        <v>0</v>
      </c>
      <c r="AO318" s="35">
        <f>(AL318-AN318)</f>
        <v>0</v>
      </c>
      <c r="AP318" s="35">
        <v>0</v>
      </c>
      <c r="AQ318" s="35">
        <f>AO318-AP318</f>
        <v>0</v>
      </c>
      <c r="AR318" s="35"/>
      <c r="AS318" s="35"/>
      <c r="AT318" s="35">
        <f>(AQ318+AR318+AS318)</f>
        <v>0</v>
      </c>
      <c r="AU318" s="35">
        <f>SUM(AT318+AT319+AT320+AT321)</f>
        <v>0</v>
      </c>
    </row>
    <row r="319" spans="1:47" x14ac:dyDescent="0.2">
      <c r="A319" s="1"/>
      <c r="B319" s="1" t="s">
        <v>178</v>
      </c>
      <c r="C319" s="1" t="s">
        <v>70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2">
        <f>(S318)</f>
        <v>0</v>
      </c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>
        <f>SUM(T319:AC319)</f>
        <v>0</v>
      </c>
      <c r="AF319" s="35">
        <f>(D318-S318)</f>
        <v>0</v>
      </c>
      <c r="AG319" s="35">
        <f>(AE319)</f>
        <v>0</v>
      </c>
      <c r="AH319" s="35">
        <f>(AF319-AG319)</f>
        <v>0</v>
      </c>
      <c r="AI319" s="36">
        <v>2.5000000000000001E-3</v>
      </c>
      <c r="AJ319" s="35">
        <f>AH319*AI319</f>
        <v>0</v>
      </c>
      <c r="AK319" s="35"/>
      <c r="AL319" s="35">
        <f>(AJ319+AK319)</f>
        <v>0</v>
      </c>
      <c r="AM319" s="36">
        <v>0</v>
      </c>
      <c r="AN319" s="35">
        <f>(AL319*AM319)</f>
        <v>0</v>
      </c>
      <c r="AO319" s="35">
        <f>(AL319-AN319)</f>
        <v>0</v>
      </c>
      <c r="AP319" s="35">
        <v>0</v>
      </c>
      <c r="AQ319" s="35">
        <f>AO319-AP319</f>
        <v>0</v>
      </c>
      <c r="AR319" s="35"/>
      <c r="AS319" s="35"/>
      <c r="AT319" s="35">
        <f>(AQ319+AR319+AS319)</f>
        <v>0</v>
      </c>
      <c r="AU319" s="37"/>
    </row>
    <row r="320" spans="1:47" x14ac:dyDescent="0.2">
      <c r="A320" s="1"/>
      <c r="B320" s="1" t="s">
        <v>178</v>
      </c>
      <c r="C320" s="1" t="s">
        <v>67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2">
        <f>S318</f>
        <v>0</v>
      </c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>
        <f>SUM(T320:AC320)</f>
        <v>0</v>
      </c>
      <c r="AF320" s="35">
        <f>(D318-S318)</f>
        <v>0</v>
      </c>
      <c r="AG320" s="35">
        <f>(AE320)</f>
        <v>0</v>
      </c>
      <c r="AH320" s="35">
        <f>(AF320-AG320)</f>
        <v>0</v>
      </c>
      <c r="AI320" s="36">
        <v>0.01</v>
      </c>
      <c r="AJ320" s="35">
        <f>AH320*AI320</f>
        <v>0</v>
      </c>
      <c r="AK320" s="35"/>
      <c r="AL320" s="35">
        <f>(AJ320+AK320)</f>
        <v>0</v>
      </c>
      <c r="AM320" s="36">
        <v>3.3300000000000003E-2</v>
      </c>
      <c r="AN320" s="35">
        <f>(AL320*AM320)</f>
        <v>0</v>
      </c>
      <c r="AO320" s="35">
        <f>(AL320-AN320)</f>
        <v>0</v>
      </c>
      <c r="AP320" s="35">
        <v>0</v>
      </c>
      <c r="AQ320" s="35">
        <f>AO320-AP320</f>
        <v>0</v>
      </c>
      <c r="AR320" s="35"/>
      <c r="AS320" s="35"/>
      <c r="AT320" s="35">
        <f>(AQ320+AR320+AS320)</f>
        <v>0</v>
      </c>
      <c r="AU320" s="37"/>
    </row>
    <row r="321" spans="1:47" x14ac:dyDescent="0.2">
      <c r="A321" s="1"/>
      <c r="B321" s="1" t="s">
        <v>178</v>
      </c>
      <c r="C321" s="1" t="s">
        <v>68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2">
        <f>S318</f>
        <v>0</v>
      </c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>
        <f>SUM(T321:AC321)</f>
        <v>0</v>
      </c>
      <c r="AF321" s="35">
        <f>(D318-S318)</f>
        <v>0</v>
      </c>
      <c r="AG321" s="35">
        <f>(AE321)</f>
        <v>0</v>
      </c>
      <c r="AH321" s="35">
        <f>(AF321-AG321)</f>
        <v>0</v>
      </c>
      <c r="AI321" s="36">
        <v>1E-3</v>
      </c>
      <c r="AJ321" s="35">
        <f>AH321*AI321</f>
        <v>0</v>
      </c>
      <c r="AK321" s="35"/>
      <c r="AL321" s="35">
        <f>(AJ321+AK321)</f>
        <v>0</v>
      </c>
      <c r="AM321" s="36">
        <v>3.3300000000000003E-2</v>
      </c>
      <c r="AN321" s="35">
        <f>(AL321*AM321)</f>
        <v>0</v>
      </c>
      <c r="AO321" s="35">
        <f>(AL321-AN321)</f>
        <v>0</v>
      </c>
      <c r="AP321" s="35">
        <v>0</v>
      </c>
      <c r="AQ321" s="35">
        <f>AO321-AP321</f>
        <v>0</v>
      </c>
      <c r="AR321" s="35"/>
      <c r="AS321" s="35"/>
      <c r="AT321" s="35">
        <f>(AQ321+AR321+AS321)</f>
        <v>0</v>
      </c>
      <c r="AU321" s="37"/>
    </row>
    <row r="322" spans="1:47" x14ac:dyDescent="0.2">
      <c r="A322" s="12"/>
      <c r="B322" s="12" t="s">
        <v>179</v>
      </c>
      <c r="C322" s="12" t="s">
        <v>66</v>
      </c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2">
        <f>SUM(E322:Q322)</f>
        <v>0</v>
      </c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>
        <f>SUM(T322:AC322)</f>
        <v>0</v>
      </c>
      <c r="AF322" s="35">
        <f>(D322-S322)</f>
        <v>0</v>
      </c>
      <c r="AG322" s="35">
        <f>(AE322)</f>
        <v>0</v>
      </c>
      <c r="AH322" s="35">
        <f>(AF322-AG322)</f>
        <v>0</v>
      </c>
      <c r="AI322" s="36">
        <v>2.9000000000000001E-2</v>
      </c>
      <c r="AJ322" s="35">
        <f>AH322*AI322</f>
        <v>0</v>
      </c>
      <c r="AK322" s="35"/>
      <c r="AL322" s="35">
        <f>(AJ322+AK322)</f>
        <v>0</v>
      </c>
      <c r="AM322" s="36">
        <v>0</v>
      </c>
      <c r="AN322" s="35">
        <f>(AL322*AM322)</f>
        <v>0</v>
      </c>
      <c r="AO322" s="35">
        <f>(AL322-AN322)</f>
        <v>0</v>
      </c>
      <c r="AP322" s="35">
        <v>0</v>
      </c>
      <c r="AQ322" s="35">
        <f>AO322-AP322</f>
        <v>0</v>
      </c>
      <c r="AR322" s="35"/>
      <c r="AS322" s="35"/>
      <c r="AT322" s="35">
        <f>(AQ322+AR322+AS322)</f>
        <v>0</v>
      </c>
      <c r="AU322" s="35">
        <f>SUM(AT322+AT323+AT324+AT325)</f>
        <v>0</v>
      </c>
    </row>
    <row r="323" spans="1:47" x14ac:dyDescent="0.2">
      <c r="A323" s="1"/>
      <c r="B323" s="1" t="s">
        <v>179</v>
      </c>
      <c r="C323" s="1" t="s">
        <v>70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2">
        <f>(S322)</f>
        <v>0</v>
      </c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>
        <f>SUM(T323:AC323)</f>
        <v>0</v>
      </c>
      <c r="AF323" s="35">
        <f>(D322-S322)</f>
        <v>0</v>
      </c>
      <c r="AG323" s="35">
        <f>(AE323)</f>
        <v>0</v>
      </c>
      <c r="AH323" s="35">
        <f>(AF323-AG323)</f>
        <v>0</v>
      </c>
      <c r="AI323" s="36">
        <v>2.5000000000000001E-3</v>
      </c>
      <c r="AJ323" s="35">
        <f>AH323*AI323</f>
        <v>0</v>
      </c>
      <c r="AK323" s="35"/>
      <c r="AL323" s="35">
        <f>(AJ323+AK323)</f>
        <v>0</v>
      </c>
      <c r="AM323" s="36">
        <v>0</v>
      </c>
      <c r="AN323" s="35">
        <f>(AL323*AM323)</f>
        <v>0</v>
      </c>
      <c r="AO323" s="35">
        <f>(AL323-AN323)</f>
        <v>0</v>
      </c>
      <c r="AP323" s="35">
        <v>0</v>
      </c>
      <c r="AQ323" s="35">
        <f>AO323-AP323</f>
        <v>0</v>
      </c>
      <c r="AR323" s="35"/>
      <c r="AS323" s="35"/>
      <c r="AT323" s="35">
        <f>(AQ323+AR323+AS323)</f>
        <v>0</v>
      </c>
      <c r="AU323" s="37"/>
    </row>
    <row r="324" spans="1:47" x14ac:dyDescent="0.2">
      <c r="A324" s="1"/>
      <c r="B324" s="1" t="s">
        <v>179</v>
      </c>
      <c r="C324" s="1" t="s">
        <v>67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2">
        <f>S322</f>
        <v>0</v>
      </c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>
        <f>SUM(T324:AC324)</f>
        <v>0</v>
      </c>
      <c r="AF324" s="35">
        <f>(D322-S322)</f>
        <v>0</v>
      </c>
      <c r="AG324" s="35">
        <f>(AE324)</f>
        <v>0</v>
      </c>
      <c r="AH324" s="35">
        <f>(AF324-AG324)</f>
        <v>0</v>
      </c>
      <c r="AI324" s="36">
        <v>0.01</v>
      </c>
      <c r="AJ324" s="35">
        <f>AH324*AI324</f>
        <v>0</v>
      </c>
      <c r="AK324" s="35"/>
      <c r="AL324" s="35">
        <f>(AJ324+AK324)</f>
        <v>0</v>
      </c>
      <c r="AM324" s="36">
        <v>3.3300000000000003E-2</v>
      </c>
      <c r="AN324" s="35">
        <f>(AL324*AM324)</f>
        <v>0</v>
      </c>
      <c r="AO324" s="35">
        <f>(AL324-AN324)</f>
        <v>0</v>
      </c>
      <c r="AP324" s="35">
        <v>0</v>
      </c>
      <c r="AQ324" s="35">
        <f>AO324-AP324</f>
        <v>0</v>
      </c>
      <c r="AR324" s="35"/>
      <c r="AS324" s="35"/>
      <c r="AT324" s="35">
        <f>(AQ324+AR324+AS324)</f>
        <v>0</v>
      </c>
      <c r="AU324" s="37"/>
    </row>
    <row r="325" spans="1:47" x14ac:dyDescent="0.2">
      <c r="A325" s="1"/>
      <c r="B325" s="1" t="s">
        <v>179</v>
      </c>
      <c r="C325" s="1" t="s">
        <v>68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2">
        <f>S322</f>
        <v>0</v>
      </c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>
        <f>SUM(T325:AC325)</f>
        <v>0</v>
      </c>
      <c r="AF325" s="35">
        <f>(D322-S322)</f>
        <v>0</v>
      </c>
      <c r="AG325" s="35">
        <f>(AE325)</f>
        <v>0</v>
      </c>
      <c r="AH325" s="35">
        <f>(AF325-AG325)</f>
        <v>0</v>
      </c>
      <c r="AI325" s="36">
        <v>1E-3</v>
      </c>
      <c r="AJ325" s="35">
        <f>AH325*AI325</f>
        <v>0</v>
      </c>
      <c r="AK325" s="35"/>
      <c r="AL325" s="35">
        <f>(AJ325+AK325)</f>
        <v>0</v>
      </c>
      <c r="AM325" s="36">
        <v>3.3300000000000003E-2</v>
      </c>
      <c r="AN325" s="35">
        <f>(AL325*AM325)</f>
        <v>0</v>
      </c>
      <c r="AO325" s="35">
        <f>(AL325-AN325)</f>
        <v>0</v>
      </c>
      <c r="AP325" s="35">
        <v>0</v>
      </c>
      <c r="AQ325" s="35">
        <f>AO325-AP325</f>
        <v>0</v>
      </c>
      <c r="AR325" s="35"/>
      <c r="AS325" s="35"/>
      <c r="AT325" s="35">
        <f>(AQ325+AR325+AS325)</f>
        <v>0</v>
      </c>
      <c r="AU325" s="37"/>
    </row>
    <row r="326" spans="1:47" x14ac:dyDescent="0.2">
      <c r="A326" s="15"/>
      <c r="B326" s="15" t="s">
        <v>180</v>
      </c>
      <c r="C326" s="15" t="s">
        <v>66</v>
      </c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2">
        <f>SUM(E326:Q326)</f>
        <v>0</v>
      </c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>
        <f>SUM(T326:AC326)</f>
        <v>0</v>
      </c>
      <c r="AF326" s="35">
        <f>(D326-S326)</f>
        <v>0</v>
      </c>
      <c r="AG326" s="35">
        <f>(AE326)</f>
        <v>0</v>
      </c>
      <c r="AH326" s="35">
        <f>(AF326-AG326)</f>
        <v>0</v>
      </c>
      <c r="AI326" s="36">
        <v>2.9000000000000001E-2</v>
      </c>
      <c r="AJ326" s="35">
        <f>AH326*AI326</f>
        <v>0</v>
      </c>
      <c r="AK326" s="35"/>
      <c r="AL326" s="35">
        <f>(AJ326+AK326)</f>
        <v>0</v>
      </c>
      <c r="AM326" s="36">
        <v>0</v>
      </c>
      <c r="AN326" s="35">
        <f>(AL326*AM326)</f>
        <v>0</v>
      </c>
      <c r="AO326" s="35">
        <f>(AL326-AN326)</f>
        <v>0</v>
      </c>
      <c r="AP326" s="35">
        <v>0</v>
      </c>
      <c r="AQ326" s="35">
        <f>AO326-AP326</f>
        <v>0</v>
      </c>
      <c r="AR326" s="35"/>
      <c r="AS326" s="35"/>
      <c r="AT326" s="35">
        <f>(AQ326+AR326+AS326)</f>
        <v>0</v>
      </c>
      <c r="AU326" s="35">
        <f>SUM(AT326+AT327+AT328+AT329+AT330)</f>
        <v>0</v>
      </c>
    </row>
    <row r="327" spans="1:47" x14ac:dyDescent="0.2">
      <c r="A327" s="1"/>
      <c r="B327" s="1" t="s">
        <v>180</v>
      </c>
      <c r="C327" s="1" t="s">
        <v>76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2">
        <f>(S326)</f>
        <v>0</v>
      </c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>
        <f>SUM(T327:AC327)</f>
        <v>0</v>
      </c>
      <c r="AF327" s="35">
        <f>(D326-S326)</f>
        <v>0</v>
      </c>
      <c r="AG327" s="35">
        <f>(AE327)</f>
        <v>0</v>
      </c>
      <c r="AH327" s="35">
        <f>(AF327-AG327)</f>
        <v>0</v>
      </c>
      <c r="AI327" s="36">
        <v>0.03</v>
      </c>
      <c r="AJ327" s="35">
        <f>AH327*AI327</f>
        <v>0</v>
      </c>
      <c r="AK327" s="35"/>
      <c r="AL327" s="35">
        <f>(AJ327+AK327)</f>
        <v>0</v>
      </c>
      <c r="AM327" s="36">
        <v>3.3300000000000003E-2</v>
      </c>
      <c r="AN327" s="35">
        <f>(AL327*AM327)</f>
        <v>0</v>
      </c>
      <c r="AO327" s="35">
        <f>(AL327-AN327)</f>
        <v>0</v>
      </c>
      <c r="AP327" s="35">
        <v>0</v>
      </c>
      <c r="AQ327" s="35">
        <f>AO327-AP327</f>
        <v>0</v>
      </c>
      <c r="AR327" s="35"/>
      <c r="AS327" s="35"/>
      <c r="AT327" s="35">
        <f>(AQ327+AR327+AS327)</f>
        <v>0</v>
      </c>
      <c r="AU327" s="37"/>
    </row>
    <row r="328" spans="1:47" x14ac:dyDescent="0.2">
      <c r="A328" s="1"/>
      <c r="B328" s="1" t="s">
        <v>180</v>
      </c>
      <c r="C328" s="1" t="s">
        <v>70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2">
        <f>S326</f>
        <v>0</v>
      </c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>
        <f>SUM(T328:AC328)</f>
        <v>0</v>
      </c>
      <c r="AF328" s="35">
        <f>(D326-S326)</f>
        <v>0</v>
      </c>
      <c r="AG328" s="35">
        <f>(AE328)</f>
        <v>0</v>
      </c>
      <c r="AH328" s="35">
        <f>(AF328-AG328)</f>
        <v>0</v>
      </c>
      <c r="AI328" s="36">
        <v>2.5000000000000001E-3</v>
      </c>
      <c r="AJ328" s="35">
        <f>AH328*AI328</f>
        <v>0</v>
      </c>
      <c r="AK328" s="35"/>
      <c r="AL328" s="35">
        <f>(AJ328+AK328)</f>
        <v>0</v>
      </c>
      <c r="AM328" s="36">
        <v>0</v>
      </c>
      <c r="AN328" s="35">
        <f>(AL328*AM328)</f>
        <v>0</v>
      </c>
      <c r="AO328" s="35">
        <f>(AL328-AN328)</f>
        <v>0</v>
      </c>
      <c r="AP328" s="35">
        <v>0</v>
      </c>
      <c r="AQ328" s="35">
        <f>AO328-AP328</f>
        <v>0</v>
      </c>
      <c r="AR328" s="35"/>
      <c r="AS328" s="35"/>
      <c r="AT328" s="35">
        <f>(AQ328+AR328+AS328)</f>
        <v>0</v>
      </c>
      <c r="AU328" s="37"/>
    </row>
    <row r="329" spans="1:47" x14ac:dyDescent="0.2">
      <c r="A329" s="1"/>
      <c r="B329" s="1" t="s">
        <v>180</v>
      </c>
      <c r="C329" s="1" t="s">
        <v>67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2">
        <f>S326</f>
        <v>0</v>
      </c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>
        <f>SUM(T329:AC329)</f>
        <v>0</v>
      </c>
      <c r="AF329" s="35">
        <f>(D326-S326)</f>
        <v>0</v>
      </c>
      <c r="AG329" s="35">
        <f>(AE329)</f>
        <v>0</v>
      </c>
      <c r="AH329" s="35">
        <f>(AF329-AG329)</f>
        <v>0</v>
      </c>
      <c r="AI329" s="36">
        <v>0.01</v>
      </c>
      <c r="AJ329" s="35">
        <f>AH329*AI329</f>
        <v>0</v>
      </c>
      <c r="AK329" s="35"/>
      <c r="AL329" s="35">
        <f>(AJ329+AK329)</f>
        <v>0</v>
      </c>
      <c r="AM329" s="36">
        <v>3.3300000000000003E-2</v>
      </c>
      <c r="AN329" s="35">
        <f>(AL329*AM329)</f>
        <v>0</v>
      </c>
      <c r="AO329" s="35">
        <f>(AL329-AN329)</f>
        <v>0</v>
      </c>
      <c r="AP329" s="35">
        <v>0</v>
      </c>
      <c r="AQ329" s="35">
        <f>AO329-AP329</f>
        <v>0</v>
      </c>
      <c r="AR329" s="35"/>
      <c r="AS329" s="35"/>
      <c r="AT329" s="35">
        <f>(AQ329+AR329+AS329)</f>
        <v>0</v>
      </c>
      <c r="AU329" s="37"/>
    </row>
    <row r="330" spans="1:47" x14ac:dyDescent="0.2">
      <c r="A330" s="1"/>
      <c r="B330" s="1" t="s">
        <v>180</v>
      </c>
      <c r="C330" s="1" t="s">
        <v>68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2">
        <f>S326</f>
        <v>0</v>
      </c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>
        <f>SUM(T330:AC330)</f>
        <v>0</v>
      </c>
      <c r="AF330" s="35">
        <f>(D326-S326)</f>
        <v>0</v>
      </c>
      <c r="AG330" s="35">
        <f>(AE330)</f>
        <v>0</v>
      </c>
      <c r="AH330" s="35">
        <f>(AF330-AG330)</f>
        <v>0</v>
      </c>
      <c r="AI330" s="36">
        <v>1E-3</v>
      </c>
      <c r="AJ330" s="35">
        <f>AH330*AI330</f>
        <v>0</v>
      </c>
      <c r="AK330" s="35"/>
      <c r="AL330" s="35">
        <f>(AJ330+AK330)</f>
        <v>0</v>
      </c>
      <c r="AM330" s="36">
        <v>3.3300000000000003E-2</v>
      </c>
      <c r="AN330" s="35">
        <f>(AL330*AM330)</f>
        <v>0</v>
      </c>
      <c r="AO330" s="35">
        <f>(AL330-AN330)</f>
        <v>0</v>
      </c>
      <c r="AP330" s="35">
        <v>0</v>
      </c>
      <c r="AQ330" s="35">
        <f>AO330-AP330</f>
        <v>0</v>
      </c>
      <c r="AR330" s="35"/>
      <c r="AS330" s="35"/>
      <c r="AT330" s="35">
        <f>(AQ330+AR330+AS330)</f>
        <v>0</v>
      </c>
      <c r="AU330" s="37"/>
    </row>
    <row r="331" spans="1:47" x14ac:dyDescent="0.2">
      <c r="A331" s="17"/>
      <c r="B331" s="17" t="s">
        <v>181</v>
      </c>
      <c r="C331" s="17" t="s">
        <v>66</v>
      </c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2">
        <f>SUM(E331:Q331)</f>
        <v>0</v>
      </c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>
        <f>SUM(T331:AC331)</f>
        <v>0</v>
      </c>
      <c r="AF331" s="35">
        <f>(D331-S331)</f>
        <v>0</v>
      </c>
      <c r="AG331" s="35">
        <f>(AE331)</f>
        <v>0</v>
      </c>
      <c r="AH331" s="35">
        <f>(AF331-AG331)</f>
        <v>0</v>
      </c>
      <c r="AI331" s="36">
        <v>2.9000000000000001E-2</v>
      </c>
      <c r="AJ331" s="35">
        <f>AH331*AI331</f>
        <v>0</v>
      </c>
      <c r="AK331" s="35"/>
      <c r="AL331" s="35">
        <f>(AJ331+AK331)</f>
        <v>0</v>
      </c>
      <c r="AM331" s="36">
        <v>0</v>
      </c>
      <c r="AN331" s="35">
        <f>(AL331*AM331)</f>
        <v>0</v>
      </c>
      <c r="AO331" s="35">
        <f>(AL331-AN331)</f>
        <v>0</v>
      </c>
      <c r="AP331" s="35">
        <v>0</v>
      </c>
      <c r="AQ331" s="35">
        <f>AO331-AP331</f>
        <v>0</v>
      </c>
      <c r="AR331" s="35"/>
      <c r="AS331" s="35"/>
      <c r="AT331" s="35">
        <f>(AQ331+AR331+AS331)</f>
        <v>0</v>
      </c>
      <c r="AU331" s="35">
        <f>SUM(AT331+AT332+AT333+AT334)</f>
        <v>0</v>
      </c>
    </row>
    <row r="332" spans="1:47" x14ac:dyDescent="0.2">
      <c r="A332" s="1"/>
      <c r="B332" s="1" t="s">
        <v>181</v>
      </c>
      <c r="C332" s="1" t="s">
        <v>70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2">
        <f>(S331)</f>
        <v>0</v>
      </c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>
        <f>SUM(T332:AC332)</f>
        <v>0</v>
      </c>
      <c r="AF332" s="35">
        <f>(D331-S331)</f>
        <v>0</v>
      </c>
      <c r="AG332" s="35">
        <f>(AE332)</f>
        <v>0</v>
      </c>
      <c r="AH332" s="35">
        <f>(AF332-AG332)</f>
        <v>0</v>
      </c>
      <c r="AI332" s="36">
        <v>2.5000000000000001E-3</v>
      </c>
      <c r="AJ332" s="35">
        <f>AH332*AI332</f>
        <v>0</v>
      </c>
      <c r="AK332" s="35"/>
      <c r="AL332" s="35">
        <f>(AJ332+AK332)</f>
        <v>0</v>
      </c>
      <c r="AM332" s="36">
        <v>0</v>
      </c>
      <c r="AN332" s="35">
        <f>(AL332*AM332)</f>
        <v>0</v>
      </c>
      <c r="AO332" s="35">
        <f>(AL332-AN332)</f>
        <v>0</v>
      </c>
      <c r="AP332" s="35">
        <v>0</v>
      </c>
      <c r="AQ332" s="35">
        <f>AO332-AP332</f>
        <v>0</v>
      </c>
      <c r="AR332" s="35"/>
      <c r="AS332" s="35"/>
      <c r="AT332" s="35">
        <f>(AQ332+AR332+AS332)</f>
        <v>0</v>
      </c>
      <c r="AU332" s="37"/>
    </row>
    <row r="333" spans="1:47" x14ac:dyDescent="0.2">
      <c r="A333" s="1"/>
      <c r="B333" s="1" t="s">
        <v>181</v>
      </c>
      <c r="C333" s="1" t="s">
        <v>67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2">
        <f>S331</f>
        <v>0</v>
      </c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>
        <f>SUM(T333:AC333)</f>
        <v>0</v>
      </c>
      <c r="AF333" s="35">
        <f>(D331-S331)</f>
        <v>0</v>
      </c>
      <c r="AG333" s="35">
        <f>(AE333)</f>
        <v>0</v>
      </c>
      <c r="AH333" s="35">
        <f>(AF333-AG333)</f>
        <v>0</v>
      </c>
      <c r="AI333" s="36">
        <v>0.01</v>
      </c>
      <c r="AJ333" s="35">
        <f>AH333*AI333</f>
        <v>0</v>
      </c>
      <c r="AK333" s="35"/>
      <c r="AL333" s="35">
        <f>(AJ333+AK333)</f>
        <v>0</v>
      </c>
      <c r="AM333" s="36">
        <v>3.3300000000000003E-2</v>
      </c>
      <c r="AN333" s="35">
        <f>(AL333*AM333)</f>
        <v>0</v>
      </c>
      <c r="AO333" s="35">
        <f>(AL333-AN333)</f>
        <v>0</v>
      </c>
      <c r="AP333" s="35">
        <v>0</v>
      </c>
      <c r="AQ333" s="35">
        <f>AO333-AP333</f>
        <v>0</v>
      </c>
      <c r="AR333" s="35"/>
      <c r="AS333" s="35"/>
      <c r="AT333" s="35">
        <f>(AQ333+AR333+AS333)</f>
        <v>0</v>
      </c>
      <c r="AU333" s="37"/>
    </row>
    <row r="334" spans="1:47" x14ac:dyDescent="0.2">
      <c r="A334" s="1"/>
      <c r="B334" s="1" t="s">
        <v>181</v>
      </c>
      <c r="C334" s="1" t="s">
        <v>68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2">
        <f>S331</f>
        <v>0</v>
      </c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>
        <f>SUM(T334:AC334)</f>
        <v>0</v>
      </c>
      <c r="AF334" s="35">
        <f>(D331-S331)</f>
        <v>0</v>
      </c>
      <c r="AG334" s="35">
        <f>(AE334)</f>
        <v>0</v>
      </c>
      <c r="AH334" s="35">
        <f>(AF334-AG334)</f>
        <v>0</v>
      </c>
      <c r="AI334" s="36">
        <v>1E-3</v>
      </c>
      <c r="AJ334" s="35">
        <f>AH334*AI334</f>
        <v>0</v>
      </c>
      <c r="AK334" s="35"/>
      <c r="AL334" s="35">
        <f>(AJ334+AK334)</f>
        <v>0</v>
      </c>
      <c r="AM334" s="36">
        <v>3.3300000000000003E-2</v>
      </c>
      <c r="AN334" s="35">
        <f>(AL334*AM334)</f>
        <v>0</v>
      </c>
      <c r="AO334" s="35">
        <f>(AL334-AN334)</f>
        <v>0</v>
      </c>
      <c r="AP334" s="35">
        <v>0</v>
      </c>
      <c r="AQ334" s="35">
        <f>AO334-AP334</f>
        <v>0</v>
      </c>
      <c r="AR334" s="35"/>
      <c r="AS334" s="35"/>
      <c r="AT334" s="35">
        <f>(AQ334+AR334+AS334)</f>
        <v>0</v>
      </c>
      <c r="AU334" s="37"/>
    </row>
    <row r="335" spans="1:47" x14ac:dyDescent="0.2">
      <c r="A335" s="12"/>
      <c r="B335" s="12" t="s">
        <v>182</v>
      </c>
      <c r="C335" s="12" t="s">
        <v>66</v>
      </c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2">
        <f>SUM(E335:Q335)</f>
        <v>0</v>
      </c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>
        <f>SUM(T335:AC335)</f>
        <v>0</v>
      </c>
      <c r="AF335" s="35">
        <f>(D335-S335)</f>
        <v>0</v>
      </c>
      <c r="AG335" s="35">
        <f>(AE335)</f>
        <v>0</v>
      </c>
      <c r="AH335" s="35">
        <f>(AF335-AG335)</f>
        <v>0</v>
      </c>
      <c r="AI335" s="36">
        <v>2.9000000000000001E-2</v>
      </c>
      <c r="AJ335" s="35">
        <f>AH335*AI335</f>
        <v>0</v>
      </c>
      <c r="AK335" s="35"/>
      <c r="AL335" s="35">
        <f>(AJ335+AK335)</f>
        <v>0</v>
      </c>
      <c r="AM335" s="36">
        <v>0</v>
      </c>
      <c r="AN335" s="35">
        <f>(AL335*AM335)</f>
        <v>0</v>
      </c>
      <c r="AO335" s="35">
        <f>(AL335-AN335)</f>
        <v>0</v>
      </c>
      <c r="AP335" s="35">
        <v>0</v>
      </c>
      <c r="AQ335" s="35">
        <f>AO335-AP335</f>
        <v>0</v>
      </c>
      <c r="AR335" s="35"/>
      <c r="AS335" s="35"/>
      <c r="AT335" s="35">
        <f>(AQ335+AR335+AS335)</f>
        <v>0</v>
      </c>
      <c r="AU335" s="35">
        <f>SUM(AT335+AT336+AT337+AT338)</f>
        <v>0</v>
      </c>
    </row>
    <row r="336" spans="1:47" x14ac:dyDescent="0.2">
      <c r="A336" s="1"/>
      <c r="B336" s="1" t="s">
        <v>182</v>
      </c>
      <c r="C336" s="1" t="s">
        <v>70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2">
        <f>(S335)</f>
        <v>0</v>
      </c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>
        <f>SUM(T336:AC336)</f>
        <v>0</v>
      </c>
      <c r="AF336" s="35">
        <f>(D335-S335)</f>
        <v>0</v>
      </c>
      <c r="AG336" s="35">
        <f>(AE336)</f>
        <v>0</v>
      </c>
      <c r="AH336" s="35">
        <f>(AF336-AG336)</f>
        <v>0</v>
      </c>
      <c r="AI336" s="36">
        <v>2.5000000000000001E-3</v>
      </c>
      <c r="AJ336" s="35">
        <f>AH336*AI336</f>
        <v>0</v>
      </c>
      <c r="AK336" s="35"/>
      <c r="AL336" s="35">
        <f>(AJ336+AK336)</f>
        <v>0</v>
      </c>
      <c r="AM336" s="36">
        <v>0</v>
      </c>
      <c r="AN336" s="35">
        <f>(AL336*AM336)</f>
        <v>0</v>
      </c>
      <c r="AO336" s="35">
        <f>(AL336-AN336)</f>
        <v>0</v>
      </c>
      <c r="AP336" s="35">
        <v>0</v>
      </c>
      <c r="AQ336" s="35">
        <f>AO336-AP336</f>
        <v>0</v>
      </c>
      <c r="AR336" s="35"/>
      <c r="AS336" s="35"/>
      <c r="AT336" s="35">
        <f>(AQ336+AR336+AS336)</f>
        <v>0</v>
      </c>
      <c r="AU336" s="37"/>
    </row>
    <row r="337" spans="1:47" x14ac:dyDescent="0.2">
      <c r="A337" s="1"/>
      <c r="B337" s="1" t="s">
        <v>182</v>
      </c>
      <c r="C337" s="1" t="s">
        <v>67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2">
        <f>S335</f>
        <v>0</v>
      </c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>
        <f>SUM(T337:AC337)</f>
        <v>0</v>
      </c>
      <c r="AF337" s="35">
        <f>(D335-S335)</f>
        <v>0</v>
      </c>
      <c r="AG337" s="35">
        <f>(AE337)</f>
        <v>0</v>
      </c>
      <c r="AH337" s="35">
        <f>(AF337-AG337)</f>
        <v>0</v>
      </c>
      <c r="AI337" s="36">
        <v>0.01</v>
      </c>
      <c r="AJ337" s="35">
        <f>AH337*AI337</f>
        <v>0</v>
      </c>
      <c r="AK337" s="35"/>
      <c r="AL337" s="35">
        <f>(AJ337+AK337)</f>
        <v>0</v>
      </c>
      <c r="AM337" s="36">
        <v>3.3300000000000003E-2</v>
      </c>
      <c r="AN337" s="35">
        <f>(AL337*AM337)</f>
        <v>0</v>
      </c>
      <c r="AO337" s="35">
        <f>(AL337-AN337)</f>
        <v>0</v>
      </c>
      <c r="AP337" s="35">
        <v>0</v>
      </c>
      <c r="AQ337" s="35">
        <f>AO337-AP337</f>
        <v>0</v>
      </c>
      <c r="AR337" s="35"/>
      <c r="AS337" s="35"/>
      <c r="AT337" s="35">
        <f>(AQ337+AR337+AS337)</f>
        <v>0</v>
      </c>
      <c r="AU337" s="37"/>
    </row>
    <row r="338" spans="1:47" x14ac:dyDescent="0.2">
      <c r="A338" s="1"/>
      <c r="B338" s="1" t="s">
        <v>182</v>
      </c>
      <c r="C338" s="1" t="s">
        <v>68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2">
        <f>S335</f>
        <v>0</v>
      </c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>
        <f>SUM(T338:AC338)</f>
        <v>0</v>
      </c>
      <c r="AF338" s="35">
        <f>(D335-S335)</f>
        <v>0</v>
      </c>
      <c r="AG338" s="35">
        <f>(AE338)</f>
        <v>0</v>
      </c>
      <c r="AH338" s="35">
        <f>(AF338-AG338)</f>
        <v>0</v>
      </c>
      <c r="AI338" s="36">
        <v>1E-3</v>
      </c>
      <c r="AJ338" s="35">
        <f>AH338*AI338</f>
        <v>0</v>
      </c>
      <c r="AK338" s="35"/>
      <c r="AL338" s="35">
        <f>(AJ338+AK338)</f>
        <v>0</v>
      </c>
      <c r="AM338" s="36">
        <v>3.3300000000000003E-2</v>
      </c>
      <c r="AN338" s="35">
        <f>(AL338*AM338)</f>
        <v>0</v>
      </c>
      <c r="AO338" s="35">
        <f>(AL338-AN338)</f>
        <v>0</v>
      </c>
      <c r="AP338" s="35">
        <v>0</v>
      </c>
      <c r="AQ338" s="35">
        <f>AO338-AP338</f>
        <v>0</v>
      </c>
      <c r="AR338" s="35"/>
      <c r="AS338" s="35"/>
      <c r="AT338" s="35">
        <f>(AQ338+AR338+AS338)</f>
        <v>0</v>
      </c>
      <c r="AU338" s="37"/>
    </row>
    <row r="339" spans="1:47" x14ac:dyDescent="0.2">
      <c r="A339" s="12"/>
      <c r="B339" s="12" t="s">
        <v>183</v>
      </c>
      <c r="C339" s="12" t="s">
        <v>66</v>
      </c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2">
        <f>SUM(E339:Q339)</f>
        <v>0</v>
      </c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>
        <f>SUM(T339:AC339)</f>
        <v>0</v>
      </c>
      <c r="AF339" s="35">
        <f>(D339-S339)</f>
        <v>0</v>
      </c>
      <c r="AG339" s="35">
        <f>(AE339)</f>
        <v>0</v>
      </c>
      <c r="AH339" s="35">
        <f>(AF339-AG339)</f>
        <v>0</v>
      </c>
      <c r="AI339" s="36">
        <v>2.9000000000000001E-2</v>
      </c>
      <c r="AJ339" s="35">
        <f>AH339*AI339</f>
        <v>0</v>
      </c>
      <c r="AK339" s="35"/>
      <c r="AL339" s="35">
        <f>(AJ339+AK339)</f>
        <v>0</v>
      </c>
      <c r="AM339" s="36">
        <v>0</v>
      </c>
      <c r="AN339" s="35">
        <f>(AL339*AM339)</f>
        <v>0</v>
      </c>
      <c r="AO339" s="35">
        <f>(AL339-AN339)</f>
        <v>0</v>
      </c>
      <c r="AP339" s="35">
        <v>0</v>
      </c>
      <c r="AQ339" s="35">
        <f>AO339-AP339</f>
        <v>0</v>
      </c>
      <c r="AR339" s="35"/>
      <c r="AS339" s="35"/>
      <c r="AT339" s="35">
        <f>(AQ339+AR339+AS339)</f>
        <v>0</v>
      </c>
      <c r="AU339" s="35">
        <f>SUM(AT339+AT340+AT341+AT342)</f>
        <v>0</v>
      </c>
    </row>
    <row r="340" spans="1:47" x14ac:dyDescent="0.2">
      <c r="A340" s="1"/>
      <c r="B340" s="1" t="s">
        <v>183</v>
      </c>
      <c r="C340" s="1" t="s">
        <v>70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2">
        <f>(S339)</f>
        <v>0</v>
      </c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>
        <f>SUM(T340:AC340)</f>
        <v>0</v>
      </c>
      <c r="AF340" s="35">
        <f>(D339-S339)</f>
        <v>0</v>
      </c>
      <c r="AG340" s="35">
        <f>(AE340)</f>
        <v>0</v>
      </c>
      <c r="AH340" s="35">
        <f>(AF340-AG340)</f>
        <v>0</v>
      </c>
      <c r="AI340" s="36">
        <v>2.5000000000000001E-3</v>
      </c>
      <c r="AJ340" s="35">
        <f>AH340*AI340</f>
        <v>0</v>
      </c>
      <c r="AK340" s="35"/>
      <c r="AL340" s="35">
        <f>(AJ340+AK340)</f>
        <v>0</v>
      </c>
      <c r="AM340" s="36">
        <v>0</v>
      </c>
      <c r="AN340" s="35">
        <f>(AL340*AM340)</f>
        <v>0</v>
      </c>
      <c r="AO340" s="35">
        <f>(AL340-AN340)</f>
        <v>0</v>
      </c>
      <c r="AP340" s="35">
        <v>0</v>
      </c>
      <c r="AQ340" s="35">
        <f>AO340-AP340</f>
        <v>0</v>
      </c>
      <c r="AR340" s="35"/>
      <c r="AS340" s="35"/>
      <c r="AT340" s="35">
        <f>(AQ340+AR340+AS340)</f>
        <v>0</v>
      </c>
      <c r="AU340" s="37"/>
    </row>
    <row r="341" spans="1:47" x14ac:dyDescent="0.2">
      <c r="A341" s="1"/>
      <c r="B341" s="1" t="s">
        <v>183</v>
      </c>
      <c r="C341" s="1" t="s">
        <v>67</v>
      </c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2">
        <f>S339</f>
        <v>0</v>
      </c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>
        <f>SUM(T341:AC341)</f>
        <v>0</v>
      </c>
      <c r="AF341" s="35">
        <f>(D339-S339)</f>
        <v>0</v>
      </c>
      <c r="AG341" s="35">
        <f>(AE341)</f>
        <v>0</v>
      </c>
      <c r="AH341" s="35">
        <f>(AF341-AG341)</f>
        <v>0</v>
      </c>
      <c r="AI341" s="36">
        <v>0.01</v>
      </c>
      <c r="AJ341" s="35">
        <f>AH341*AI341</f>
        <v>0</v>
      </c>
      <c r="AK341" s="35"/>
      <c r="AL341" s="35">
        <f>(AJ341+AK341)</f>
        <v>0</v>
      </c>
      <c r="AM341" s="36">
        <v>3.3300000000000003E-2</v>
      </c>
      <c r="AN341" s="35">
        <f>(AL341*AM341)</f>
        <v>0</v>
      </c>
      <c r="AO341" s="35">
        <f>(AL341-AN341)</f>
        <v>0</v>
      </c>
      <c r="AP341" s="35">
        <v>0</v>
      </c>
      <c r="AQ341" s="35">
        <f>AO341-AP341</f>
        <v>0</v>
      </c>
      <c r="AR341" s="35"/>
      <c r="AS341" s="35"/>
      <c r="AT341" s="35">
        <f>(AQ341+AR341+AS341)</f>
        <v>0</v>
      </c>
      <c r="AU341" s="37"/>
    </row>
    <row r="342" spans="1:47" x14ac:dyDescent="0.2">
      <c r="A342" s="1"/>
      <c r="B342" s="1" t="s">
        <v>183</v>
      </c>
      <c r="C342" s="1" t="s">
        <v>68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2">
        <f>S339</f>
        <v>0</v>
      </c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>
        <f>SUM(T342:AC342)</f>
        <v>0</v>
      </c>
      <c r="AF342" s="35">
        <f>(D339-S339)</f>
        <v>0</v>
      </c>
      <c r="AG342" s="35">
        <f>(AE342)</f>
        <v>0</v>
      </c>
      <c r="AH342" s="35">
        <f>(AF342-AG342)</f>
        <v>0</v>
      </c>
      <c r="AI342" s="36">
        <v>1E-3</v>
      </c>
      <c r="AJ342" s="35">
        <f>AH342*AI342</f>
        <v>0</v>
      </c>
      <c r="AK342" s="35"/>
      <c r="AL342" s="35">
        <f>(AJ342+AK342)</f>
        <v>0</v>
      </c>
      <c r="AM342" s="36">
        <v>3.3300000000000003E-2</v>
      </c>
      <c r="AN342" s="35">
        <f>(AL342*AM342)</f>
        <v>0</v>
      </c>
      <c r="AO342" s="35">
        <f>(AL342-AN342)</f>
        <v>0</v>
      </c>
      <c r="AP342" s="35">
        <v>0</v>
      </c>
      <c r="AQ342" s="35">
        <f>AO342-AP342</f>
        <v>0</v>
      </c>
      <c r="AR342" s="35"/>
      <c r="AS342" s="35"/>
      <c r="AT342" s="35">
        <f>(AQ342+AR342+AS342)</f>
        <v>0</v>
      </c>
      <c r="AU342" s="37"/>
    </row>
    <row r="343" spans="1:47" x14ac:dyDescent="0.2">
      <c r="A343" s="15"/>
      <c r="B343" s="15" t="s">
        <v>184</v>
      </c>
      <c r="C343" s="15" t="s">
        <v>66</v>
      </c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2">
        <f>SUM(E343:Q343)</f>
        <v>0</v>
      </c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>
        <f>SUM(T343:AC343)</f>
        <v>0</v>
      </c>
      <c r="AF343" s="35">
        <f>(D343-S343)</f>
        <v>0</v>
      </c>
      <c r="AG343" s="35">
        <f>(AE343)</f>
        <v>0</v>
      </c>
      <c r="AH343" s="35">
        <f>(AF343-AG343)</f>
        <v>0</v>
      </c>
      <c r="AI343" s="36">
        <v>2.9000000000000001E-2</v>
      </c>
      <c r="AJ343" s="35">
        <f>AH343*AI343</f>
        <v>0</v>
      </c>
      <c r="AK343" s="35"/>
      <c r="AL343" s="35">
        <f>(AJ343+AK343)</f>
        <v>0</v>
      </c>
      <c r="AM343" s="36">
        <v>0</v>
      </c>
      <c r="AN343" s="35">
        <f>(AL343*AM343)</f>
        <v>0</v>
      </c>
      <c r="AO343" s="35">
        <f>(AL343-AN343)</f>
        <v>0</v>
      </c>
      <c r="AP343" s="35">
        <v>0</v>
      </c>
      <c r="AQ343" s="35">
        <f>AO343-AP343</f>
        <v>0</v>
      </c>
      <c r="AR343" s="35"/>
      <c r="AS343" s="35"/>
      <c r="AT343" s="35">
        <f>(AQ343+AR343+AS343)</f>
        <v>0</v>
      </c>
      <c r="AU343" s="35">
        <f>SUM(AT343+AT344+AT345+AT346)</f>
        <v>0</v>
      </c>
    </row>
    <row r="344" spans="1:47" x14ac:dyDescent="0.2">
      <c r="A344" s="1"/>
      <c r="B344" s="1" t="s">
        <v>184</v>
      </c>
      <c r="C344" s="1" t="s">
        <v>70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2">
        <f>(S343)</f>
        <v>0</v>
      </c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>
        <f>SUM(T344:AC344)</f>
        <v>0</v>
      </c>
      <c r="AF344" s="35">
        <f>(D343-S343)</f>
        <v>0</v>
      </c>
      <c r="AG344" s="35">
        <f>(AE344)</f>
        <v>0</v>
      </c>
      <c r="AH344" s="35">
        <f>(AF344-AG344)</f>
        <v>0</v>
      </c>
      <c r="AI344" s="36">
        <v>2.5000000000000001E-3</v>
      </c>
      <c r="AJ344" s="35">
        <f>AH344*AI344</f>
        <v>0</v>
      </c>
      <c r="AK344" s="35"/>
      <c r="AL344" s="35">
        <f>(AJ344+AK344)</f>
        <v>0</v>
      </c>
      <c r="AM344" s="36">
        <v>0</v>
      </c>
      <c r="AN344" s="35">
        <f>(AL344*AM344)</f>
        <v>0</v>
      </c>
      <c r="AO344" s="35">
        <f>(AL344-AN344)</f>
        <v>0</v>
      </c>
      <c r="AP344" s="35">
        <v>0</v>
      </c>
      <c r="AQ344" s="35">
        <f>AO344-AP344</f>
        <v>0</v>
      </c>
      <c r="AR344" s="35"/>
      <c r="AS344" s="35"/>
      <c r="AT344" s="35">
        <f>(AQ344+AR344+AS344)</f>
        <v>0</v>
      </c>
      <c r="AU344" s="37"/>
    </row>
    <row r="345" spans="1:47" x14ac:dyDescent="0.2">
      <c r="A345" s="1"/>
      <c r="B345" s="1" t="s">
        <v>184</v>
      </c>
      <c r="C345" s="1" t="s">
        <v>67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2">
        <f>S343</f>
        <v>0</v>
      </c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>
        <f>SUM(T345:AC345)</f>
        <v>0</v>
      </c>
      <c r="AF345" s="35">
        <f>(D343-S343)</f>
        <v>0</v>
      </c>
      <c r="AG345" s="35">
        <f>(AE345)</f>
        <v>0</v>
      </c>
      <c r="AH345" s="35">
        <f>(AF345-AG345)</f>
        <v>0</v>
      </c>
      <c r="AI345" s="36">
        <v>0.01</v>
      </c>
      <c r="AJ345" s="35">
        <f>AH345*AI345</f>
        <v>0</v>
      </c>
      <c r="AK345" s="35"/>
      <c r="AL345" s="35">
        <f>(AJ345+AK345)</f>
        <v>0</v>
      </c>
      <c r="AM345" s="36">
        <v>3.3300000000000003E-2</v>
      </c>
      <c r="AN345" s="35">
        <f>(AL345*AM345)</f>
        <v>0</v>
      </c>
      <c r="AO345" s="35">
        <f>(AL345-AN345)</f>
        <v>0</v>
      </c>
      <c r="AP345" s="35">
        <v>0</v>
      </c>
      <c r="AQ345" s="35">
        <f>AO345-AP345</f>
        <v>0</v>
      </c>
      <c r="AR345" s="35"/>
      <c r="AS345" s="35"/>
      <c r="AT345" s="35">
        <f>(AQ345+AR345+AS345)</f>
        <v>0</v>
      </c>
      <c r="AU345" s="37"/>
    </row>
    <row r="346" spans="1:47" x14ac:dyDescent="0.2">
      <c r="A346" s="1"/>
      <c r="B346" s="1" t="s">
        <v>184</v>
      </c>
      <c r="C346" s="1" t="s">
        <v>68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2">
        <f>S343</f>
        <v>0</v>
      </c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>
        <f>SUM(T346:AC346)</f>
        <v>0</v>
      </c>
      <c r="AF346" s="35">
        <f>(D343-S343)</f>
        <v>0</v>
      </c>
      <c r="AG346" s="35">
        <f>(AE346)</f>
        <v>0</v>
      </c>
      <c r="AH346" s="35">
        <f>(AF346-AG346)</f>
        <v>0</v>
      </c>
      <c r="AI346" s="36">
        <v>1E-3</v>
      </c>
      <c r="AJ346" s="35">
        <f>AH346*AI346</f>
        <v>0</v>
      </c>
      <c r="AK346" s="35"/>
      <c r="AL346" s="35">
        <f>(AJ346+AK346)</f>
        <v>0</v>
      </c>
      <c r="AM346" s="36">
        <v>3.3300000000000003E-2</v>
      </c>
      <c r="AN346" s="35">
        <f>(AL346*AM346)</f>
        <v>0</v>
      </c>
      <c r="AO346" s="35">
        <f>(AL346-AN346)</f>
        <v>0</v>
      </c>
      <c r="AP346" s="35">
        <v>0</v>
      </c>
      <c r="AQ346" s="35">
        <f>AO346-AP346</f>
        <v>0</v>
      </c>
      <c r="AR346" s="35"/>
      <c r="AS346" s="35"/>
      <c r="AT346" s="35">
        <f>(AQ346+AR346+AS346)</f>
        <v>0</v>
      </c>
      <c r="AU346" s="37"/>
    </row>
    <row r="347" spans="1:47" x14ac:dyDescent="0.2">
      <c r="A347" s="12"/>
      <c r="B347" s="12" t="s">
        <v>185</v>
      </c>
      <c r="C347" s="12" t="s">
        <v>66</v>
      </c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2">
        <f>SUM(E347:Q347)</f>
        <v>0</v>
      </c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>
        <f>SUM(T347:AC347)</f>
        <v>0</v>
      </c>
      <c r="AF347" s="35">
        <f>(D347-S347)</f>
        <v>0</v>
      </c>
      <c r="AG347" s="35">
        <f>(AE347)</f>
        <v>0</v>
      </c>
      <c r="AH347" s="35">
        <f>(AF347-AG347)</f>
        <v>0</v>
      </c>
      <c r="AI347" s="36">
        <v>2.9000000000000001E-2</v>
      </c>
      <c r="AJ347" s="35">
        <f>AH347*AI347</f>
        <v>0</v>
      </c>
      <c r="AK347" s="35"/>
      <c r="AL347" s="35">
        <f>(AJ347+AK347)</f>
        <v>0</v>
      </c>
      <c r="AM347" s="36">
        <v>0</v>
      </c>
      <c r="AN347" s="35">
        <f>(AL347*AM347)</f>
        <v>0</v>
      </c>
      <c r="AO347" s="35">
        <f>(AL347-AN347)</f>
        <v>0</v>
      </c>
      <c r="AP347" s="35">
        <v>0</v>
      </c>
      <c r="AQ347" s="35">
        <f>AO347-AP347</f>
        <v>0</v>
      </c>
      <c r="AR347" s="35"/>
      <c r="AS347" s="35"/>
      <c r="AT347" s="35">
        <f>(AQ347+AR347+AS347)</f>
        <v>0</v>
      </c>
      <c r="AU347" s="35">
        <f>SUM(AT347+AT348+AT349+AT350)</f>
        <v>0</v>
      </c>
    </row>
    <row r="348" spans="1:47" x14ac:dyDescent="0.2">
      <c r="A348" s="1"/>
      <c r="B348" s="1" t="s">
        <v>185</v>
      </c>
      <c r="C348" s="1" t="s">
        <v>76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2">
        <f>(S347)</f>
        <v>0</v>
      </c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>
        <f>SUM(T348:AC348)</f>
        <v>0</v>
      </c>
      <c r="AF348" s="35">
        <f>(D347-S347)</f>
        <v>0</v>
      </c>
      <c r="AG348" s="35">
        <f>(AE348)</f>
        <v>0</v>
      </c>
      <c r="AH348" s="35">
        <f>(AF348-AG348)</f>
        <v>0</v>
      </c>
      <c r="AI348" s="36">
        <v>0.04</v>
      </c>
      <c r="AJ348" s="35">
        <f>AH348*AI348</f>
        <v>0</v>
      </c>
      <c r="AK348" s="35"/>
      <c r="AL348" s="35">
        <f>(AJ348+AK348)</f>
        <v>0</v>
      </c>
      <c r="AM348" s="36">
        <v>3.3300000000000003E-2</v>
      </c>
      <c r="AN348" s="35">
        <f>(AL348*AM348)</f>
        <v>0</v>
      </c>
      <c r="AO348" s="35">
        <f>(AL348-AN348)</f>
        <v>0</v>
      </c>
      <c r="AP348" s="35">
        <v>0</v>
      </c>
      <c r="AQ348" s="35">
        <f>AO348-AP348</f>
        <v>0</v>
      </c>
      <c r="AR348" s="35"/>
      <c r="AS348" s="35"/>
      <c r="AT348" s="35">
        <f>(AQ348+AR348+AS348)</f>
        <v>0</v>
      </c>
      <c r="AU348" s="37"/>
    </row>
    <row r="349" spans="1:47" x14ac:dyDescent="0.2">
      <c r="A349" s="1"/>
      <c r="B349" s="1" t="s">
        <v>185</v>
      </c>
      <c r="C349" s="1" t="s">
        <v>70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2">
        <f>S347</f>
        <v>0</v>
      </c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>
        <f>SUM(T349:AC349)</f>
        <v>0</v>
      </c>
      <c r="AF349" s="35">
        <f>(D347-S347)</f>
        <v>0</v>
      </c>
      <c r="AG349" s="35">
        <f>(AE349)</f>
        <v>0</v>
      </c>
      <c r="AH349" s="35">
        <f>(AF349-AG349)</f>
        <v>0</v>
      </c>
      <c r="AI349" s="36">
        <v>2.5000000000000001E-3</v>
      </c>
      <c r="AJ349" s="35">
        <f>AH349*AI349</f>
        <v>0</v>
      </c>
      <c r="AK349" s="35"/>
      <c r="AL349" s="35">
        <f>(AJ349+AK349)</f>
        <v>0</v>
      </c>
      <c r="AM349" s="36">
        <v>0</v>
      </c>
      <c r="AN349" s="35">
        <f>(AL349*AM349)</f>
        <v>0</v>
      </c>
      <c r="AO349" s="35">
        <f>(AL349-AN349)</f>
        <v>0</v>
      </c>
      <c r="AP349" s="35">
        <v>0</v>
      </c>
      <c r="AQ349" s="35">
        <f>AO349-AP349</f>
        <v>0</v>
      </c>
      <c r="AR349" s="35"/>
      <c r="AS349" s="35"/>
      <c r="AT349" s="35">
        <f>(AQ349+AR349+AS349)</f>
        <v>0</v>
      </c>
      <c r="AU349" s="37"/>
    </row>
    <row r="350" spans="1:47" x14ac:dyDescent="0.2">
      <c r="A350" s="1"/>
      <c r="B350" s="1" t="s">
        <v>185</v>
      </c>
      <c r="C350" s="1" t="s">
        <v>68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2">
        <f>S347</f>
        <v>0</v>
      </c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>
        <f>SUM(T350:AC350)</f>
        <v>0</v>
      </c>
      <c r="AF350" s="35">
        <f>(D347-S347)</f>
        <v>0</v>
      </c>
      <c r="AG350" s="35">
        <f>(AE350)</f>
        <v>0</v>
      </c>
      <c r="AH350" s="35">
        <f>(AF350-AG350)</f>
        <v>0</v>
      </c>
      <c r="AI350" s="36">
        <v>1E-3</v>
      </c>
      <c r="AJ350" s="35">
        <f>AH350*AI350</f>
        <v>0</v>
      </c>
      <c r="AK350" s="35"/>
      <c r="AL350" s="35">
        <f>(AJ350+AK350)</f>
        <v>0</v>
      </c>
      <c r="AM350" s="36">
        <v>3.3300000000000003E-2</v>
      </c>
      <c r="AN350" s="35">
        <f>(AL350*AM350)</f>
        <v>0</v>
      </c>
      <c r="AO350" s="35">
        <f>(AL350-AN350)</f>
        <v>0</v>
      </c>
      <c r="AP350" s="35">
        <v>0</v>
      </c>
      <c r="AQ350" s="35">
        <f>AO350-AP350</f>
        <v>0</v>
      </c>
      <c r="AR350" s="35"/>
      <c r="AS350" s="35"/>
      <c r="AT350" s="35">
        <f>(AQ350+AR350+AS350)</f>
        <v>0</v>
      </c>
      <c r="AU350" s="37"/>
    </row>
    <row r="351" spans="1:47" x14ac:dyDescent="0.2">
      <c r="A351" s="17"/>
      <c r="B351" s="17" t="s">
        <v>186</v>
      </c>
      <c r="C351" s="17" t="s">
        <v>66</v>
      </c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2">
        <f>SUM(E351:Q351)</f>
        <v>0</v>
      </c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>
        <f>SUM(T351:AC351)</f>
        <v>0</v>
      </c>
      <c r="AF351" s="35">
        <f>(D351-S351)</f>
        <v>0</v>
      </c>
      <c r="AG351" s="35">
        <f>(AE351)</f>
        <v>0</v>
      </c>
      <c r="AH351" s="35">
        <f>(AF351-AG351)</f>
        <v>0</v>
      </c>
      <c r="AI351" s="36">
        <v>2.9000000000000001E-2</v>
      </c>
      <c r="AJ351" s="35">
        <f>AH351*AI351</f>
        <v>0</v>
      </c>
      <c r="AK351" s="35"/>
      <c r="AL351" s="35">
        <f>(AJ351+AK351)</f>
        <v>0</v>
      </c>
      <c r="AM351" s="36">
        <v>0</v>
      </c>
      <c r="AN351" s="35">
        <f>(AL351*AM351)</f>
        <v>0</v>
      </c>
      <c r="AO351" s="35">
        <f>(AL351-AN351)</f>
        <v>0</v>
      </c>
      <c r="AP351" s="35">
        <v>0</v>
      </c>
      <c r="AQ351" s="35">
        <f>AO351-AP351</f>
        <v>0</v>
      </c>
      <c r="AR351" s="35"/>
      <c r="AS351" s="35"/>
      <c r="AT351" s="35">
        <f>(AQ351+AR351+AS351)</f>
        <v>0</v>
      </c>
      <c r="AU351" s="35">
        <f>SUM(AT351+AT352+AT353+AT354)</f>
        <v>0</v>
      </c>
    </row>
    <row r="352" spans="1:47" x14ac:dyDescent="0.2">
      <c r="A352" s="1"/>
      <c r="B352" s="1" t="s">
        <v>186</v>
      </c>
      <c r="C352" s="1" t="s">
        <v>70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2">
        <f>(S351)</f>
        <v>0</v>
      </c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>
        <f>SUM(T352:AC352)</f>
        <v>0</v>
      </c>
      <c r="AF352" s="35">
        <f>(D351-S351)</f>
        <v>0</v>
      </c>
      <c r="AG352" s="35">
        <f>(AE352)</f>
        <v>0</v>
      </c>
      <c r="AH352" s="35">
        <f>(AF352-AG352)</f>
        <v>0</v>
      </c>
      <c r="AI352" s="36">
        <v>2.5000000000000001E-3</v>
      </c>
      <c r="AJ352" s="35">
        <f>AH352*AI352</f>
        <v>0</v>
      </c>
      <c r="AK352" s="35"/>
      <c r="AL352" s="35">
        <f>(AJ352+AK352)</f>
        <v>0</v>
      </c>
      <c r="AM352" s="36">
        <v>0</v>
      </c>
      <c r="AN352" s="35">
        <f>(AL352*AM352)</f>
        <v>0</v>
      </c>
      <c r="AO352" s="35">
        <f>(AL352-AN352)</f>
        <v>0</v>
      </c>
      <c r="AP352" s="35">
        <v>0</v>
      </c>
      <c r="AQ352" s="35">
        <f>AO352-AP352</f>
        <v>0</v>
      </c>
      <c r="AR352" s="35"/>
      <c r="AS352" s="35"/>
      <c r="AT352" s="35">
        <f>(AQ352+AR352+AS352)</f>
        <v>0</v>
      </c>
      <c r="AU352" s="37"/>
    </row>
    <row r="353" spans="1:47" x14ac:dyDescent="0.2">
      <c r="A353" s="1"/>
      <c r="B353" s="1" t="s">
        <v>186</v>
      </c>
      <c r="C353" s="1" t="s">
        <v>67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2">
        <f>S351</f>
        <v>0</v>
      </c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>
        <f>SUM(T353:AC353)</f>
        <v>0</v>
      </c>
      <c r="AF353" s="35">
        <f>(D351-S351)</f>
        <v>0</v>
      </c>
      <c r="AG353" s="35">
        <f>(AE353)</f>
        <v>0</v>
      </c>
      <c r="AH353" s="35">
        <f>(AF353-AG353)</f>
        <v>0</v>
      </c>
      <c r="AI353" s="36">
        <v>0.01</v>
      </c>
      <c r="AJ353" s="35">
        <f>AH353*AI353</f>
        <v>0</v>
      </c>
      <c r="AK353" s="35"/>
      <c r="AL353" s="35">
        <f>(AJ353+AK353)</f>
        <v>0</v>
      </c>
      <c r="AM353" s="36">
        <v>3.3300000000000003E-2</v>
      </c>
      <c r="AN353" s="35">
        <f>(AL353*AM353)</f>
        <v>0</v>
      </c>
      <c r="AO353" s="35">
        <f>(AL353-AN353)</f>
        <v>0</v>
      </c>
      <c r="AP353" s="35">
        <v>0</v>
      </c>
      <c r="AQ353" s="35">
        <f>AO353-AP353</f>
        <v>0</v>
      </c>
      <c r="AR353" s="35"/>
      <c r="AS353" s="35"/>
      <c r="AT353" s="35">
        <f>(AQ353+AR353+AS353)</f>
        <v>0</v>
      </c>
      <c r="AU353" s="37"/>
    </row>
    <row r="354" spans="1:47" x14ac:dyDescent="0.2">
      <c r="A354" s="1"/>
      <c r="B354" s="1" t="s">
        <v>186</v>
      </c>
      <c r="C354" s="1" t="s">
        <v>68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2">
        <f>S351</f>
        <v>0</v>
      </c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>
        <f>SUM(T354:AC354)</f>
        <v>0</v>
      </c>
      <c r="AF354" s="35">
        <f>(D351-S351)</f>
        <v>0</v>
      </c>
      <c r="AG354" s="35">
        <f>(AE354)</f>
        <v>0</v>
      </c>
      <c r="AH354" s="35">
        <f>(AF354-AG354)</f>
        <v>0</v>
      </c>
      <c r="AI354" s="36">
        <v>1E-3</v>
      </c>
      <c r="AJ354" s="35">
        <f>AH354*AI354</f>
        <v>0</v>
      </c>
      <c r="AK354" s="35"/>
      <c r="AL354" s="35">
        <f>(AJ354+AK354)</f>
        <v>0</v>
      </c>
      <c r="AM354" s="36">
        <v>3.3300000000000003E-2</v>
      </c>
      <c r="AN354" s="35">
        <f>(AL354*AM354)</f>
        <v>0</v>
      </c>
      <c r="AO354" s="35">
        <f>(AL354-AN354)</f>
        <v>0</v>
      </c>
      <c r="AP354" s="35">
        <v>0</v>
      </c>
      <c r="AQ354" s="35">
        <f>AO354-AP354</f>
        <v>0</v>
      </c>
      <c r="AR354" s="35"/>
      <c r="AS354" s="35"/>
      <c r="AT354" s="35">
        <f>(AQ354+AR354+AS354)</f>
        <v>0</v>
      </c>
      <c r="AU354" s="37"/>
    </row>
    <row r="355" spans="1:47" x14ac:dyDescent="0.2">
      <c r="A355" s="12"/>
      <c r="B355" s="12" t="s">
        <v>187</v>
      </c>
      <c r="C355" s="12" t="s">
        <v>66</v>
      </c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2">
        <f>SUM(E355:Q355)</f>
        <v>0</v>
      </c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>
        <f>SUM(T355:AC355)</f>
        <v>0</v>
      </c>
      <c r="AF355" s="35">
        <f>(D355-S355)</f>
        <v>0</v>
      </c>
      <c r="AG355" s="35">
        <f>(AE355)</f>
        <v>0</v>
      </c>
      <c r="AH355" s="35">
        <f>(AF355-AG355)</f>
        <v>0</v>
      </c>
      <c r="AI355" s="36">
        <v>2.9000000000000001E-2</v>
      </c>
      <c r="AJ355" s="35">
        <f>AH355*AI355</f>
        <v>0</v>
      </c>
      <c r="AK355" s="35"/>
      <c r="AL355" s="35">
        <f>(AJ355+AK355)</f>
        <v>0</v>
      </c>
      <c r="AM355" s="36">
        <v>0</v>
      </c>
      <c r="AN355" s="35">
        <f>(AL355*AM355)</f>
        <v>0</v>
      </c>
      <c r="AO355" s="35">
        <f>(AL355-AN355)</f>
        <v>0</v>
      </c>
      <c r="AP355" s="35">
        <v>0</v>
      </c>
      <c r="AQ355" s="35">
        <f>AO355-AP355</f>
        <v>0</v>
      </c>
      <c r="AR355" s="35"/>
      <c r="AS355" s="35"/>
      <c r="AT355" s="35">
        <f>(AQ355+AR355+AS355)</f>
        <v>0</v>
      </c>
      <c r="AU355" s="35">
        <f>SUM(AT355+AT356+AT357)</f>
        <v>0</v>
      </c>
    </row>
    <row r="356" spans="1:47" x14ac:dyDescent="0.2">
      <c r="A356" s="1"/>
      <c r="B356" s="1" t="s">
        <v>187</v>
      </c>
      <c r="C356" s="1" t="s">
        <v>70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2">
        <f>(S355)</f>
        <v>0</v>
      </c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>
        <f>SUM(T356:AC356)</f>
        <v>0</v>
      </c>
      <c r="AF356" s="35">
        <f>(D355-S355)</f>
        <v>0</v>
      </c>
      <c r="AG356" s="35">
        <f>(AE356)</f>
        <v>0</v>
      </c>
      <c r="AH356" s="35">
        <f>(AF356-AG356)</f>
        <v>0</v>
      </c>
      <c r="AI356" s="36">
        <v>2.5000000000000001E-3</v>
      </c>
      <c r="AJ356" s="35">
        <f>AH356*AI356</f>
        <v>0</v>
      </c>
      <c r="AK356" s="35"/>
      <c r="AL356" s="35">
        <f>(AJ356+AK356)</f>
        <v>0</v>
      </c>
      <c r="AM356" s="36">
        <v>0</v>
      </c>
      <c r="AN356" s="35">
        <f>(AL356*AM356)</f>
        <v>0</v>
      </c>
      <c r="AO356" s="35">
        <f>(AL356-AN356)</f>
        <v>0</v>
      </c>
      <c r="AP356" s="35">
        <v>0</v>
      </c>
      <c r="AQ356" s="35">
        <f>AO356-AP356</f>
        <v>0</v>
      </c>
      <c r="AR356" s="35"/>
      <c r="AS356" s="35"/>
      <c r="AT356" s="35">
        <f>(AQ356+AR356+AS356)</f>
        <v>0</v>
      </c>
      <c r="AU356" s="37"/>
    </row>
    <row r="357" spans="1:47" x14ac:dyDescent="0.2">
      <c r="A357" s="1"/>
      <c r="B357" s="1" t="s">
        <v>187</v>
      </c>
      <c r="C357" s="1" t="s">
        <v>68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2">
        <f>S355</f>
        <v>0</v>
      </c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>
        <f>SUM(T357:AC357)</f>
        <v>0</v>
      </c>
      <c r="AF357" s="35">
        <f>(D355-S355)</f>
        <v>0</v>
      </c>
      <c r="AG357" s="35">
        <f>(AE357)</f>
        <v>0</v>
      </c>
      <c r="AH357" s="35">
        <f>(AF357-AG357)</f>
        <v>0</v>
      </c>
      <c r="AI357" s="36">
        <v>1E-3</v>
      </c>
      <c r="AJ357" s="35">
        <f>AH357*AI357</f>
        <v>0</v>
      </c>
      <c r="AK357" s="35"/>
      <c r="AL357" s="35">
        <f>(AJ357+AK357)</f>
        <v>0</v>
      </c>
      <c r="AM357" s="36">
        <v>3.3300000000000003E-2</v>
      </c>
      <c r="AN357" s="35">
        <f>(AL357*AM357)</f>
        <v>0</v>
      </c>
      <c r="AO357" s="35">
        <f>(AL357-AN357)</f>
        <v>0</v>
      </c>
      <c r="AP357" s="35">
        <v>0</v>
      </c>
      <c r="AQ357" s="35">
        <f>AO357-AP357</f>
        <v>0</v>
      </c>
      <c r="AR357" s="35"/>
      <c r="AS357" s="35"/>
      <c r="AT357" s="35">
        <f>(AQ357+AR357+AS357)</f>
        <v>0</v>
      </c>
      <c r="AU357" s="35"/>
    </row>
    <row r="358" spans="1:47" x14ac:dyDescent="0.2">
      <c r="A358" s="15"/>
      <c r="B358" s="15" t="s">
        <v>188</v>
      </c>
      <c r="C358" s="15" t="s">
        <v>66</v>
      </c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2">
        <f>SUM(E358:Q358)</f>
        <v>0</v>
      </c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>
        <f>SUM(T358:AC358)</f>
        <v>0</v>
      </c>
      <c r="AF358" s="35">
        <f>(D358-S358)</f>
        <v>0</v>
      </c>
      <c r="AG358" s="35">
        <f>(AE358)</f>
        <v>0</v>
      </c>
      <c r="AH358" s="35">
        <f>(AF358-AG358)</f>
        <v>0</v>
      </c>
      <c r="AI358" s="36">
        <v>2.9000000000000001E-2</v>
      </c>
      <c r="AJ358" s="35">
        <f>AH358*AI358</f>
        <v>0</v>
      </c>
      <c r="AK358" s="35"/>
      <c r="AL358" s="35">
        <f>(AJ358+AK358)</f>
        <v>0</v>
      </c>
      <c r="AM358" s="36">
        <v>0</v>
      </c>
      <c r="AN358" s="35">
        <f>(AL358*AM358)</f>
        <v>0</v>
      </c>
      <c r="AO358" s="35">
        <f>(AL358-AN358)</f>
        <v>0</v>
      </c>
      <c r="AP358" s="35">
        <v>0</v>
      </c>
      <c r="AQ358" s="35">
        <f>AO358-AP358</f>
        <v>0</v>
      </c>
      <c r="AR358" s="35"/>
      <c r="AS358" s="35"/>
      <c r="AT358" s="35">
        <f>(AQ358+AR358+AS358)</f>
        <v>0</v>
      </c>
      <c r="AU358" s="35">
        <f>SUM(AT358+AT359+AT360+AT361)</f>
        <v>0</v>
      </c>
    </row>
    <row r="359" spans="1:47" x14ac:dyDescent="0.2">
      <c r="A359" s="1"/>
      <c r="B359" s="1" t="s">
        <v>188</v>
      </c>
      <c r="C359" s="1" t="s">
        <v>70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2">
        <f>(S358)</f>
        <v>0</v>
      </c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>
        <f>SUM(T359:AC359)</f>
        <v>0</v>
      </c>
      <c r="AF359" s="35">
        <f>(D358-S358)</f>
        <v>0</v>
      </c>
      <c r="AG359" s="35">
        <f>(AE359)</f>
        <v>0</v>
      </c>
      <c r="AH359" s="35">
        <f>(AF359-AG359)</f>
        <v>0</v>
      </c>
      <c r="AI359" s="36">
        <v>5.0000000000000001E-3</v>
      </c>
      <c r="AJ359" s="35">
        <f>AH359*AI359</f>
        <v>0</v>
      </c>
      <c r="AK359" s="35"/>
      <c r="AL359" s="35">
        <f>(AJ359+AK359)</f>
        <v>0</v>
      </c>
      <c r="AM359" s="36">
        <v>3.3300000000000003E-2</v>
      </c>
      <c r="AN359" s="35">
        <f>(AL359*AM359)</f>
        <v>0</v>
      </c>
      <c r="AO359" s="35">
        <f>(AL359-AN359)</f>
        <v>0</v>
      </c>
      <c r="AP359" s="35">
        <v>0</v>
      </c>
      <c r="AQ359" s="35">
        <f>AO359-AP359</f>
        <v>0</v>
      </c>
      <c r="AR359" s="35"/>
      <c r="AS359" s="35"/>
      <c r="AT359" s="35">
        <f>(AQ359+AR359+AS359)</f>
        <v>0</v>
      </c>
      <c r="AU359" s="37"/>
    </row>
    <row r="360" spans="1:47" x14ac:dyDescent="0.2">
      <c r="A360" s="1"/>
      <c r="B360" s="1" t="s">
        <v>188</v>
      </c>
      <c r="C360" s="1" t="s">
        <v>67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2">
        <f>S358</f>
        <v>0</v>
      </c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>
        <f>SUM(T360:AC360)</f>
        <v>0</v>
      </c>
      <c r="AF360" s="35">
        <f>(D358-S358)</f>
        <v>0</v>
      </c>
      <c r="AG360" s="35">
        <f>(AE360)</f>
        <v>0</v>
      </c>
      <c r="AH360" s="35">
        <f>(AF360-AG360)</f>
        <v>0</v>
      </c>
      <c r="AI360" s="36">
        <v>0.01</v>
      </c>
      <c r="AJ360" s="35">
        <f>AH360*AI360</f>
        <v>0</v>
      </c>
      <c r="AK360" s="35"/>
      <c r="AL360" s="35">
        <f>(AJ360+AK360)</f>
        <v>0</v>
      </c>
      <c r="AM360" s="36">
        <v>3.3300000000000003E-2</v>
      </c>
      <c r="AN360" s="35">
        <f>(AL360*AM360)</f>
        <v>0</v>
      </c>
      <c r="AO360" s="35">
        <f>(AL360-AN360)</f>
        <v>0</v>
      </c>
      <c r="AP360" s="35">
        <v>0</v>
      </c>
      <c r="AQ360" s="35">
        <f>AO360-AP360</f>
        <v>0</v>
      </c>
      <c r="AR360" s="35"/>
      <c r="AS360" s="35"/>
      <c r="AT360" s="35">
        <f>(AQ360+AR360+AS360)</f>
        <v>0</v>
      </c>
      <c r="AU360" s="37"/>
    </row>
    <row r="361" spans="1:47" x14ac:dyDescent="0.2">
      <c r="A361" s="1"/>
      <c r="B361" s="1" t="s">
        <v>188</v>
      </c>
      <c r="C361" s="1" t="s">
        <v>68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2">
        <f>S358</f>
        <v>0</v>
      </c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>
        <f>SUM(T361:AC361)</f>
        <v>0</v>
      </c>
      <c r="AF361" s="35">
        <f>(D358-S358)</f>
        <v>0</v>
      </c>
      <c r="AG361" s="35">
        <f>(AE361)</f>
        <v>0</v>
      </c>
      <c r="AH361" s="35">
        <f>(AF361-AG361)</f>
        <v>0</v>
      </c>
      <c r="AI361" s="36">
        <v>1E-3</v>
      </c>
      <c r="AJ361" s="35">
        <f>AH361*AI361</f>
        <v>0</v>
      </c>
      <c r="AK361" s="35"/>
      <c r="AL361" s="35">
        <f>(AJ361+AK361)</f>
        <v>0</v>
      </c>
      <c r="AM361" s="36">
        <v>3.3300000000000003E-2</v>
      </c>
      <c r="AN361" s="35">
        <f>(AL361*AM361)</f>
        <v>0</v>
      </c>
      <c r="AO361" s="35">
        <f>(AL361-AN361)</f>
        <v>0</v>
      </c>
      <c r="AP361" s="35">
        <v>0</v>
      </c>
      <c r="AQ361" s="35">
        <f>AO361-AP361</f>
        <v>0</v>
      </c>
      <c r="AR361" s="35"/>
      <c r="AS361" s="35"/>
      <c r="AT361" s="35">
        <f>(AQ361+AR361+AS361)</f>
        <v>0</v>
      </c>
      <c r="AU361" s="37"/>
    </row>
    <row r="362" spans="1:47" x14ac:dyDescent="0.2">
      <c r="A362" s="15"/>
      <c r="B362" s="15" t="s">
        <v>189</v>
      </c>
      <c r="C362" s="15" t="s">
        <v>66</v>
      </c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2">
        <f>SUM(E362:Q362)</f>
        <v>0</v>
      </c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>
        <f>SUM(T362:AC362)</f>
        <v>0</v>
      </c>
      <c r="AF362" s="35">
        <f>(D362-S362)</f>
        <v>0</v>
      </c>
      <c r="AG362" s="35">
        <f>(AE362)</f>
        <v>0</v>
      </c>
      <c r="AH362" s="35">
        <f>(AF362-AG362)</f>
        <v>0</v>
      </c>
      <c r="AI362" s="36">
        <v>2.9000000000000001E-2</v>
      </c>
      <c r="AJ362" s="35">
        <f>AH362*AI362</f>
        <v>0</v>
      </c>
      <c r="AK362" s="35"/>
      <c r="AL362" s="35">
        <f>(AJ362+AK362)</f>
        <v>0</v>
      </c>
      <c r="AM362" s="36">
        <v>0</v>
      </c>
      <c r="AN362" s="35">
        <f>(AL362*AM362)</f>
        <v>0</v>
      </c>
      <c r="AO362" s="35">
        <f>(AL362-AN362)</f>
        <v>0</v>
      </c>
      <c r="AP362" s="35">
        <v>0</v>
      </c>
      <c r="AQ362" s="35">
        <f>AO362-AP362</f>
        <v>0</v>
      </c>
      <c r="AR362" s="35"/>
      <c r="AS362" s="35"/>
      <c r="AT362" s="35">
        <f>(AQ362+AR362+AS362)</f>
        <v>0</v>
      </c>
      <c r="AU362" s="35">
        <f>SUM(AT362+AT363+AT364+AT365+AT366)</f>
        <v>0</v>
      </c>
    </row>
    <row r="363" spans="1:47" x14ac:dyDescent="0.2">
      <c r="A363" s="1"/>
      <c r="B363" s="1" t="s">
        <v>189</v>
      </c>
      <c r="C363" s="1" t="s">
        <v>70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2">
        <f>(S362)</f>
        <v>0</v>
      </c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>
        <f>SUM(T363:AC363)</f>
        <v>0</v>
      </c>
      <c r="AF363" s="35">
        <f>(D362-S362)</f>
        <v>0</v>
      </c>
      <c r="AG363" s="35">
        <f>(AE363)</f>
        <v>0</v>
      </c>
      <c r="AH363" s="35">
        <f>(AF363-AG363)</f>
        <v>0</v>
      </c>
      <c r="AI363" s="36">
        <v>5.0000000000000001E-3</v>
      </c>
      <c r="AJ363" s="35">
        <f>AH363*AI363</f>
        <v>0</v>
      </c>
      <c r="AK363" s="35"/>
      <c r="AL363" s="35">
        <f>(AJ363+AK363)</f>
        <v>0</v>
      </c>
      <c r="AM363" s="36">
        <v>3.3300000000000003E-2</v>
      </c>
      <c r="AN363" s="35">
        <f>(AL363*AM363)</f>
        <v>0</v>
      </c>
      <c r="AO363" s="35">
        <f>(AL363-AN363)</f>
        <v>0</v>
      </c>
      <c r="AP363" s="35">
        <v>0</v>
      </c>
      <c r="AQ363" s="35">
        <f>AO363-AP363</f>
        <v>0</v>
      </c>
      <c r="AR363" s="35"/>
      <c r="AS363" s="35"/>
      <c r="AT363" s="35">
        <f>(AQ363+AR363+AS363)</f>
        <v>0</v>
      </c>
      <c r="AU363" s="37"/>
    </row>
    <row r="364" spans="1:47" x14ac:dyDescent="0.2">
      <c r="A364" s="1"/>
      <c r="B364" s="1" t="s">
        <v>189</v>
      </c>
      <c r="C364" s="1" t="s">
        <v>67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2">
        <f>S362</f>
        <v>0</v>
      </c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>
        <f>SUM(T364:AC364)</f>
        <v>0</v>
      </c>
      <c r="AF364" s="35">
        <f>(D362-S362)</f>
        <v>0</v>
      </c>
      <c r="AG364" s="35">
        <f>(AE364)</f>
        <v>0</v>
      </c>
      <c r="AH364" s="35">
        <f>(AF364-AG364)</f>
        <v>0</v>
      </c>
      <c r="AI364" s="36">
        <v>0.01</v>
      </c>
      <c r="AJ364" s="35">
        <f>AH364*AI364</f>
        <v>0</v>
      </c>
      <c r="AK364" s="35"/>
      <c r="AL364" s="35">
        <f>(AJ364+AK364)</f>
        <v>0</v>
      </c>
      <c r="AM364" s="36">
        <v>3.3300000000000003E-2</v>
      </c>
      <c r="AN364" s="35">
        <f>(AL364*AM364)</f>
        <v>0</v>
      </c>
      <c r="AO364" s="35">
        <f>(AL364-AN364)</f>
        <v>0</v>
      </c>
      <c r="AP364" s="35">
        <v>0</v>
      </c>
      <c r="AQ364" s="35">
        <f>AO364-AP364</f>
        <v>0</v>
      </c>
      <c r="AR364" s="35"/>
      <c r="AS364" s="35"/>
      <c r="AT364" s="35">
        <f>(AQ364+AR364+AS364)</f>
        <v>0</v>
      </c>
      <c r="AU364" s="37"/>
    </row>
    <row r="365" spans="1:47" x14ac:dyDescent="0.2">
      <c r="A365" s="1"/>
      <c r="B365" s="1" t="s">
        <v>189</v>
      </c>
      <c r="C365" s="1" t="s">
        <v>68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2">
        <f>S361</f>
        <v>0</v>
      </c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>
        <f>SUM(T365:AC365)</f>
        <v>0</v>
      </c>
      <c r="AF365" s="35">
        <f>(D362-S362)</f>
        <v>0</v>
      </c>
      <c r="AG365" s="35">
        <f>(AE365)</f>
        <v>0</v>
      </c>
      <c r="AH365" s="35">
        <f>(AF365-AG365)</f>
        <v>0</v>
      </c>
      <c r="AI365" s="36">
        <v>1E-3</v>
      </c>
      <c r="AJ365" s="35">
        <f>AH365*AI365</f>
        <v>0</v>
      </c>
      <c r="AK365" s="35"/>
      <c r="AL365" s="35">
        <f>(AJ365+AK365)</f>
        <v>0</v>
      </c>
      <c r="AM365" s="36">
        <v>3.3300000000000003E-2</v>
      </c>
      <c r="AN365" s="35">
        <f>(AL365*AM365)</f>
        <v>0</v>
      </c>
      <c r="AO365" s="35">
        <f>(AL365-AN365)</f>
        <v>0</v>
      </c>
      <c r="AP365" s="35">
        <v>0</v>
      </c>
      <c r="AQ365" s="35">
        <f>AO365-AP365</f>
        <v>0</v>
      </c>
      <c r="AR365" s="35"/>
      <c r="AS365" s="35"/>
      <c r="AT365" s="35">
        <f>(AQ365+AR365+AS365)</f>
        <v>0</v>
      </c>
      <c r="AU365" s="37"/>
    </row>
    <row r="366" spans="1:47" x14ac:dyDescent="0.2">
      <c r="A366" s="1"/>
      <c r="B366" s="1" t="s">
        <v>189</v>
      </c>
      <c r="C366" s="1" t="s">
        <v>76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2">
        <f>S362</f>
        <v>0</v>
      </c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>
        <f>SUM(T366:AC366)</f>
        <v>0</v>
      </c>
      <c r="AF366" s="35">
        <f>(D362-S362)</f>
        <v>0</v>
      </c>
      <c r="AG366" s="35">
        <f>(AE366)</f>
        <v>0</v>
      </c>
      <c r="AH366" s="35">
        <f>(AF366-AG366)</f>
        <v>0</v>
      </c>
      <c r="AI366" s="36">
        <v>3.5000000000000003E-2</v>
      </c>
      <c r="AJ366" s="35">
        <f>AH366*AI366</f>
        <v>0</v>
      </c>
      <c r="AK366" s="35"/>
      <c r="AL366" s="35">
        <f>(AJ366+AK366)</f>
        <v>0</v>
      </c>
      <c r="AM366" s="36">
        <v>0.02</v>
      </c>
      <c r="AN366" s="35">
        <f>(AL366*AM366)</f>
        <v>0</v>
      </c>
      <c r="AO366" s="35">
        <f>(AL366-AN366)</f>
        <v>0</v>
      </c>
      <c r="AP366" s="35">
        <v>0</v>
      </c>
      <c r="AQ366" s="35">
        <f>AO366-AP366</f>
        <v>0</v>
      </c>
      <c r="AR366" s="35"/>
      <c r="AS366" s="35"/>
      <c r="AT366" s="35">
        <f>(AQ366+AR366+AS366)</f>
        <v>0</v>
      </c>
      <c r="AU366" s="37"/>
    </row>
    <row r="367" spans="1:47" x14ac:dyDescent="0.2">
      <c r="A367" s="12"/>
      <c r="B367" s="12" t="s">
        <v>190</v>
      </c>
      <c r="C367" s="12" t="s">
        <v>66</v>
      </c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2">
        <f>SUM(E367:Q367)</f>
        <v>0</v>
      </c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>
        <f>SUM(T367:AC367)</f>
        <v>0</v>
      </c>
      <c r="AF367" s="35">
        <f>(D367-S367)</f>
        <v>0</v>
      </c>
      <c r="AG367" s="35">
        <f>(AE367)</f>
        <v>0</v>
      </c>
      <c r="AH367" s="35">
        <f>(AF367-AG367)</f>
        <v>0</v>
      </c>
      <c r="AI367" s="36">
        <v>2.9000000000000001E-2</v>
      </c>
      <c r="AJ367" s="35">
        <f>AH367*AI367</f>
        <v>0</v>
      </c>
      <c r="AK367" s="35"/>
      <c r="AL367" s="35">
        <f>(AJ367+AK367)</f>
        <v>0</v>
      </c>
      <c r="AM367" s="36">
        <v>0</v>
      </c>
      <c r="AN367" s="35">
        <f>(AL367*AM367)</f>
        <v>0</v>
      </c>
      <c r="AO367" s="35">
        <f>(AL367-AN367)</f>
        <v>0</v>
      </c>
      <c r="AP367" s="35">
        <v>0</v>
      </c>
      <c r="AQ367" s="35">
        <f>AO367-AP367</f>
        <v>0</v>
      </c>
      <c r="AR367" s="35"/>
      <c r="AS367" s="35"/>
      <c r="AT367" s="35">
        <f>(AQ367+AR367+AS367)</f>
        <v>0</v>
      </c>
      <c r="AU367" s="35">
        <f>SUM(AT367+AT368+AT369+AT370)</f>
        <v>0</v>
      </c>
    </row>
    <row r="368" spans="1:47" x14ac:dyDescent="0.2">
      <c r="A368" s="1"/>
      <c r="B368" s="1" t="s">
        <v>190</v>
      </c>
      <c r="C368" s="1" t="s">
        <v>70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2">
        <f>(S367)</f>
        <v>0</v>
      </c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>
        <f>SUM(T368:AC368)</f>
        <v>0</v>
      </c>
      <c r="AF368" s="35">
        <f>(D367-S367)</f>
        <v>0</v>
      </c>
      <c r="AG368" s="35">
        <f>(AE368)</f>
        <v>0</v>
      </c>
      <c r="AH368" s="35">
        <f>(AF368-AG368)</f>
        <v>0</v>
      </c>
      <c r="AI368" s="36">
        <v>5.0000000000000001E-3</v>
      </c>
      <c r="AJ368" s="35">
        <f>AH368*AI368</f>
        <v>0</v>
      </c>
      <c r="AK368" s="35"/>
      <c r="AL368" s="35">
        <f>(AJ368+AK368)</f>
        <v>0</v>
      </c>
      <c r="AM368" s="36">
        <v>3.3300000000000003E-2</v>
      </c>
      <c r="AN368" s="35">
        <f>(AL368*AM368)</f>
        <v>0</v>
      </c>
      <c r="AO368" s="35">
        <f>(AL368-AN368)</f>
        <v>0</v>
      </c>
      <c r="AP368" s="35">
        <v>0</v>
      </c>
      <c r="AQ368" s="35">
        <f>AO368-AP368</f>
        <v>0</v>
      </c>
      <c r="AR368" s="35"/>
      <c r="AS368" s="35"/>
      <c r="AT368" s="35">
        <f>(AQ368+AR368+AS368)</f>
        <v>0</v>
      </c>
      <c r="AU368" s="37"/>
    </row>
    <row r="369" spans="1:47" x14ac:dyDescent="0.2">
      <c r="A369" s="1"/>
      <c r="B369" s="1" t="s">
        <v>190</v>
      </c>
      <c r="C369" s="1" t="s">
        <v>67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2">
        <f>S367</f>
        <v>0</v>
      </c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>
        <f>SUM(T369:AC369)</f>
        <v>0</v>
      </c>
      <c r="AF369" s="35">
        <f>(D367-S367)</f>
        <v>0</v>
      </c>
      <c r="AG369" s="35">
        <f>(AE369)</f>
        <v>0</v>
      </c>
      <c r="AH369" s="35">
        <f>(AF369-AG369)</f>
        <v>0</v>
      </c>
      <c r="AI369" s="36">
        <v>0.01</v>
      </c>
      <c r="AJ369" s="35">
        <f>AH369*AI369</f>
        <v>0</v>
      </c>
      <c r="AK369" s="35"/>
      <c r="AL369" s="35">
        <f>(AJ369+AK369)</f>
        <v>0</v>
      </c>
      <c r="AM369" s="36">
        <v>3.3300000000000003E-2</v>
      </c>
      <c r="AN369" s="35">
        <f>(AL369*AM369)</f>
        <v>0</v>
      </c>
      <c r="AO369" s="35">
        <f>(AL369-AN369)</f>
        <v>0</v>
      </c>
      <c r="AP369" s="35">
        <v>0</v>
      </c>
      <c r="AQ369" s="35">
        <f>AO369-AP369</f>
        <v>0</v>
      </c>
      <c r="AR369" s="35"/>
      <c r="AS369" s="35"/>
      <c r="AT369" s="35">
        <f>(AQ369+AR369+AS369)</f>
        <v>0</v>
      </c>
      <c r="AU369" s="37"/>
    </row>
    <row r="370" spans="1:47" x14ac:dyDescent="0.2">
      <c r="A370" s="1"/>
      <c r="B370" s="1" t="s">
        <v>190</v>
      </c>
      <c r="C370" s="1" t="s">
        <v>68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2">
        <f>S367</f>
        <v>0</v>
      </c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>
        <f>SUM(T370:AC370)</f>
        <v>0</v>
      </c>
      <c r="AF370" s="35">
        <f>(D367-S367)</f>
        <v>0</v>
      </c>
      <c r="AG370" s="35">
        <f>(AE370)</f>
        <v>0</v>
      </c>
      <c r="AH370" s="35">
        <f>(AF370-AG370)</f>
        <v>0</v>
      </c>
      <c r="AI370" s="36">
        <v>1E-3</v>
      </c>
      <c r="AJ370" s="35">
        <f>AH370*AI370</f>
        <v>0</v>
      </c>
      <c r="AK370" s="35"/>
      <c r="AL370" s="35">
        <f>(AJ370+AK370)</f>
        <v>0</v>
      </c>
      <c r="AM370" s="36">
        <v>3.3300000000000003E-2</v>
      </c>
      <c r="AN370" s="35">
        <f>(AL370*AM370)</f>
        <v>0</v>
      </c>
      <c r="AO370" s="35">
        <f>(AL370-AN370)</f>
        <v>0</v>
      </c>
      <c r="AP370" s="35">
        <v>0</v>
      </c>
      <c r="AQ370" s="35">
        <f>AO370-AP370</f>
        <v>0</v>
      </c>
      <c r="AR370" s="35"/>
      <c r="AS370" s="35"/>
      <c r="AT370" s="35">
        <f>(AQ370+AR370+AS370)</f>
        <v>0</v>
      </c>
      <c r="AU370" s="37"/>
    </row>
    <row r="371" spans="1:47" x14ac:dyDescent="0.2">
      <c r="A371" s="15"/>
      <c r="B371" s="15" t="s">
        <v>191</v>
      </c>
      <c r="C371" s="15" t="s">
        <v>66</v>
      </c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2">
        <f>SUM(E371:Q371)</f>
        <v>0</v>
      </c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>
        <f>SUM(T371:AC371)</f>
        <v>0</v>
      </c>
      <c r="AF371" s="35">
        <f>(D371-S371)</f>
        <v>0</v>
      </c>
      <c r="AG371" s="35">
        <f>(AE371)</f>
        <v>0</v>
      </c>
      <c r="AH371" s="35">
        <f>(AF371-AG371)</f>
        <v>0</v>
      </c>
      <c r="AI371" s="36">
        <v>2.9000000000000001E-2</v>
      </c>
      <c r="AJ371" s="35">
        <f>AH371*AI371</f>
        <v>0</v>
      </c>
      <c r="AK371" s="35"/>
      <c r="AL371" s="35">
        <f>(AJ371+AK371)</f>
        <v>0</v>
      </c>
      <c r="AM371" s="36">
        <v>0</v>
      </c>
      <c r="AN371" s="35">
        <f>(AL371*AM371)</f>
        <v>0</v>
      </c>
      <c r="AO371" s="35">
        <f>(AL371-AN371)</f>
        <v>0</v>
      </c>
      <c r="AP371" s="35">
        <v>0</v>
      </c>
      <c r="AQ371" s="35">
        <f>AO371-AP371</f>
        <v>0</v>
      </c>
      <c r="AR371" s="35"/>
      <c r="AS371" s="35"/>
      <c r="AT371" s="35">
        <f>(AQ371+AR371+AS371)</f>
        <v>0</v>
      </c>
      <c r="AU371" s="35">
        <f>SUM(AT371+AT372+AT373+AT374+AT375)</f>
        <v>0</v>
      </c>
    </row>
    <row r="372" spans="1:47" x14ac:dyDescent="0.2">
      <c r="A372" s="1"/>
      <c r="B372" s="1" t="s">
        <v>191</v>
      </c>
      <c r="C372" s="1" t="s">
        <v>76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2">
        <f>(S371)</f>
        <v>0</v>
      </c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>
        <f>SUM(T372:AC372)</f>
        <v>0</v>
      </c>
      <c r="AF372" s="35">
        <f>(D371-S371)</f>
        <v>0</v>
      </c>
      <c r="AG372" s="35">
        <f>(AE372)</f>
        <v>0</v>
      </c>
      <c r="AH372" s="35">
        <f>(AF372-AG372)</f>
        <v>0</v>
      </c>
      <c r="AI372" s="36">
        <v>2.8000000000000001E-2</v>
      </c>
      <c r="AJ372" s="35">
        <f>AH372*AI372</f>
        <v>0</v>
      </c>
      <c r="AK372" s="35"/>
      <c r="AL372" s="35">
        <f>(AJ372+AK372)</f>
        <v>0</v>
      </c>
      <c r="AM372" s="36">
        <v>0</v>
      </c>
      <c r="AN372" s="35">
        <f>(AL372*AM372)</f>
        <v>0</v>
      </c>
      <c r="AO372" s="35">
        <f>(AL372-AN372)</f>
        <v>0</v>
      </c>
      <c r="AP372" s="35">
        <v>0</v>
      </c>
      <c r="AQ372" s="35">
        <f>AO372-AP372</f>
        <v>0</v>
      </c>
      <c r="AR372" s="35"/>
      <c r="AS372" s="35"/>
      <c r="AT372" s="35">
        <f>(AQ372+AR372+AS372)</f>
        <v>0</v>
      </c>
      <c r="AU372" s="37"/>
    </row>
    <row r="373" spans="1:47" x14ac:dyDescent="0.2">
      <c r="A373" s="1"/>
      <c r="B373" s="1" t="s">
        <v>191</v>
      </c>
      <c r="C373" s="1" t="s">
        <v>70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2">
        <f>S371</f>
        <v>0</v>
      </c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>
        <f>SUM(T373:AC373)</f>
        <v>0</v>
      </c>
      <c r="AF373" s="35">
        <f>(D371-S371)</f>
        <v>0</v>
      </c>
      <c r="AG373" s="35">
        <f>(AE373)</f>
        <v>0</v>
      </c>
      <c r="AH373" s="35">
        <f>(AF373-AG373)</f>
        <v>0</v>
      </c>
      <c r="AI373" s="36">
        <v>5.0000000000000001E-3</v>
      </c>
      <c r="AJ373" s="35">
        <f>AH373*AI373</f>
        <v>0</v>
      </c>
      <c r="AK373" s="35"/>
      <c r="AL373" s="35">
        <f>(AJ373+AK373)</f>
        <v>0</v>
      </c>
      <c r="AM373" s="36">
        <v>3.3300000000000003E-2</v>
      </c>
      <c r="AN373" s="35">
        <f>(AL373*AM373)</f>
        <v>0</v>
      </c>
      <c r="AO373" s="35">
        <f>(AL373-AN373)</f>
        <v>0</v>
      </c>
      <c r="AP373" s="35">
        <v>0</v>
      </c>
      <c r="AQ373" s="35">
        <f>AO373-AP373</f>
        <v>0</v>
      </c>
      <c r="AR373" s="35"/>
      <c r="AS373" s="35"/>
      <c r="AT373" s="35">
        <f>(AQ373+AR373+AS373)</f>
        <v>0</v>
      </c>
      <c r="AU373" s="37"/>
    </row>
    <row r="374" spans="1:47" x14ac:dyDescent="0.2">
      <c r="A374" s="1"/>
      <c r="B374" s="1" t="s">
        <v>191</v>
      </c>
      <c r="C374" s="1" t="s">
        <v>67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2">
        <f>S371</f>
        <v>0</v>
      </c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>
        <f>SUM(T374:AC374)</f>
        <v>0</v>
      </c>
      <c r="AF374" s="35">
        <f>(D371-S371)</f>
        <v>0</v>
      </c>
      <c r="AG374" s="35">
        <f>(AE374)</f>
        <v>0</v>
      </c>
      <c r="AH374" s="35">
        <f>(AF374-AG374)</f>
        <v>0</v>
      </c>
      <c r="AI374" s="36">
        <v>0.01</v>
      </c>
      <c r="AJ374" s="35">
        <f>AH374*AI374</f>
        <v>0</v>
      </c>
      <c r="AK374" s="35"/>
      <c r="AL374" s="35">
        <f>(AJ374+AK374)</f>
        <v>0</v>
      </c>
      <c r="AM374" s="36">
        <v>3.3300000000000003E-2</v>
      </c>
      <c r="AN374" s="35">
        <f>(AL374*AM374)</f>
        <v>0</v>
      </c>
      <c r="AO374" s="35">
        <f>(AL374-AN374)</f>
        <v>0</v>
      </c>
      <c r="AP374" s="35">
        <v>0</v>
      </c>
      <c r="AQ374" s="35">
        <f>AO374-AP374</f>
        <v>0</v>
      </c>
      <c r="AR374" s="35"/>
      <c r="AS374" s="35"/>
      <c r="AT374" s="35">
        <f>(AQ374+AR374+AS374)</f>
        <v>0</v>
      </c>
      <c r="AU374" s="37"/>
    </row>
    <row r="375" spans="1:47" x14ac:dyDescent="0.2">
      <c r="A375" s="1"/>
      <c r="B375" s="1" t="s">
        <v>191</v>
      </c>
      <c r="C375" s="1" t="s">
        <v>68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2">
        <f>S371</f>
        <v>0</v>
      </c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>
        <f>SUM(T375:AC375)</f>
        <v>0</v>
      </c>
      <c r="AF375" s="35">
        <f>(D371-S371)</f>
        <v>0</v>
      </c>
      <c r="AG375" s="35">
        <f>(AE375)</f>
        <v>0</v>
      </c>
      <c r="AH375" s="35">
        <f>(AF375-AG375)</f>
        <v>0</v>
      </c>
      <c r="AI375" s="36">
        <v>1E-3</v>
      </c>
      <c r="AJ375" s="35">
        <f>AH375*AI375</f>
        <v>0</v>
      </c>
      <c r="AK375" s="35"/>
      <c r="AL375" s="35">
        <f>(AJ375+AK375)</f>
        <v>0</v>
      </c>
      <c r="AM375" s="36">
        <v>3.3300000000000003E-2</v>
      </c>
      <c r="AN375" s="35">
        <f>(AL375*AM375)</f>
        <v>0</v>
      </c>
      <c r="AO375" s="35">
        <f>(AL375-AN375)</f>
        <v>0</v>
      </c>
      <c r="AP375" s="35">
        <v>0</v>
      </c>
      <c r="AQ375" s="35">
        <f>AO375-AP375</f>
        <v>0</v>
      </c>
      <c r="AR375" s="35"/>
      <c r="AS375" s="35"/>
      <c r="AT375" s="35">
        <f>(AQ375+AR375+AS375)</f>
        <v>0</v>
      </c>
      <c r="AU375" s="37"/>
    </row>
    <row r="376" spans="1:47" x14ac:dyDescent="0.2">
      <c r="A376" s="12"/>
      <c r="B376" s="12" t="s">
        <v>192</v>
      </c>
      <c r="C376" s="12" t="s">
        <v>66</v>
      </c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2">
        <f>SUM(E376:Q376)</f>
        <v>0</v>
      </c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>
        <f>SUM(T376:AC376)</f>
        <v>0</v>
      </c>
      <c r="AF376" s="35">
        <f>(D376-S376)</f>
        <v>0</v>
      </c>
      <c r="AG376" s="35">
        <f>(AE376)</f>
        <v>0</v>
      </c>
      <c r="AH376" s="35">
        <f>(AF376-AG376)</f>
        <v>0</v>
      </c>
      <c r="AI376" s="36">
        <v>2.9000000000000001E-2</v>
      </c>
      <c r="AJ376" s="35">
        <f>AH376*AI376</f>
        <v>0</v>
      </c>
      <c r="AK376" s="35"/>
      <c r="AL376" s="35">
        <f>(AJ376+AK376)</f>
        <v>0</v>
      </c>
      <c r="AM376" s="36">
        <v>0</v>
      </c>
      <c r="AN376" s="35">
        <f>(AL376*AM376)</f>
        <v>0</v>
      </c>
      <c r="AO376" s="35">
        <f>(AL376-AN376)</f>
        <v>0</v>
      </c>
      <c r="AP376" s="35">
        <v>0</v>
      </c>
      <c r="AQ376" s="35">
        <f>AO376-AP376</f>
        <v>0</v>
      </c>
      <c r="AR376" s="35"/>
      <c r="AS376" s="35"/>
      <c r="AT376" s="35">
        <f>(AQ376+AR376+AS376)</f>
        <v>0</v>
      </c>
      <c r="AU376" s="35">
        <f>SUM(AT376+AT377+AT378+AT379)</f>
        <v>0</v>
      </c>
    </row>
    <row r="377" spans="1:47" x14ac:dyDescent="0.2">
      <c r="A377" s="1"/>
      <c r="B377" s="1" t="s">
        <v>192</v>
      </c>
      <c r="C377" s="1" t="s">
        <v>70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2">
        <f>(S376)</f>
        <v>0</v>
      </c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>
        <f>SUM(T377:AC377)</f>
        <v>0</v>
      </c>
      <c r="AF377" s="35">
        <f>(D376-S376)</f>
        <v>0</v>
      </c>
      <c r="AG377" s="35">
        <f>(AE377)</f>
        <v>0</v>
      </c>
      <c r="AH377" s="35">
        <f>(AF377-AG377)</f>
        <v>0</v>
      </c>
      <c r="AI377" s="36">
        <v>5.0000000000000001E-3</v>
      </c>
      <c r="AJ377" s="35">
        <f>AH377*AI377</f>
        <v>0</v>
      </c>
      <c r="AK377" s="35"/>
      <c r="AL377" s="35">
        <f>(AJ377+AK377)</f>
        <v>0</v>
      </c>
      <c r="AM377" s="36">
        <v>3.3300000000000003E-2</v>
      </c>
      <c r="AN377" s="35">
        <f>(AL377*AM377)</f>
        <v>0</v>
      </c>
      <c r="AO377" s="35">
        <f>(AL377-AN377)</f>
        <v>0</v>
      </c>
      <c r="AP377" s="35">
        <v>0</v>
      </c>
      <c r="AQ377" s="35">
        <f>AO377-AP377</f>
        <v>0</v>
      </c>
      <c r="AR377" s="35"/>
      <c r="AS377" s="35"/>
      <c r="AT377" s="35">
        <f>(AQ377+AR377+AS377)</f>
        <v>0</v>
      </c>
      <c r="AU377" s="37"/>
    </row>
    <row r="378" spans="1:47" x14ac:dyDescent="0.2">
      <c r="A378" s="1"/>
      <c r="B378" s="1" t="s">
        <v>192</v>
      </c>
      <c r="C378" s="1" t="s">
        <v>67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2">
        <f>S376</f>
        <v>0</v>
      </c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>
        <f>SUM(T378:AC378)</f>
        <v>0</v>
      </c>
      <c r="AF378" s="35">
        <f>(D376-S376)</f>
        <v>0</v>
      </c>
      <c r="AG378" s="35">
        <f>(AE378)</f>
        <v>0</v>
      </c>
      <c r="AH378" s="35">
        <f>(AF378-AG378)</f>
        <v>0</v>
      </c>
      <c r="AI378" s="36">
        <v>0.01</v>
      </c>
      <c r="AJ378" s="35">
        <f>AH378*AI378</f>
        <v>0</v>
      </c>
      <c r="AK378" s="35"/>
      <c r="AL378" s="35">
        <f>(AJ378+AK378)</f>
        <v>0</v>
      </c>
      <c r="AM378" s="36">
        <v>3.3300000000000003E-2</v>
      </c>
      <c r="AN378" s="35">
        <f>(AL378*AM378)</f>
        <v>0</v>
      </c>
      <c r="AO378" s="35">
        <f>(AL378-AN378)</f>
        <v>0</v>
      </c>
      <c r="AP378" s="35">
        <v>0</v>
      </c>
      <c r="AQ378" s="35">
        <f>AO378-AP378</f>
        <v>0</v>
      </c>
      <c r="AR378" s="35"/>
      <c r="AS378" s="35"/>
      <c r="AT378" s="35">
        <f>(AQ378+AR378+AS378)</f>
        <v>0</v>
      </c>
      <c r="AU378" s="37"/>
    </row>
    <row r="379" spans="1:47" x14ac:dyDescent="0.2">
      <c r="A379" s="1"/>
      <c r="B379" s="1" t="s">
        <v>192</v>
      </c>
      <c r="C379" s="1" t="s">
        <v>68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2">
        <f>S376</f>
        <v>0</v>
      </c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>
        <f>SUM(T379:AC379)</f>
        <v>0</v>
      </c>
      <c r="AF379" s="35">
        <f>(D376-S376)</f>
        <v>0</v>
      </c>
      <c r="AG379" s="35">
        <f>(AE379)</f>
        <v>0</v>
      </c>
      <c r="AH379" s="35">
        <f>(AF379-AG379)</f>
        <v>0</v>
      </c>
      <c r="AI379" s="36">
        <v>1E-3</v>
      </c>
      <c r="AJ379" s="35">
        <f>AH379*AI379</f>
        <v>0</v>
      </c>
      <c r="AK379" s="35"/>
      <c r="AL379" s="35">
        <f>(AJ379+AK379)</f>
        <v>0</v>
      </c>
      <c r="AM379" s="36">
        <v>3.3300000000000003E-2</v>
      </c>
      <c r="AN379" s="35">
        <f>(AL379*AM379)</f>
        <v>0</v>
      </c>
      <c r="AO379" s="35">
        <f>(AL379-AN379)</f>
        <v>0</v>
      </c>
      <c r="AP379" s="35">
        <v>0</v>
      </c>
      <c r="AQ379" s="35">
        <f>AO379-AP379</f>
        <v>0</v>
      </c>
      <c r="AR379" s="35"/>
      <c r="AS379" s="35"/>
      <c r="AT379" s="35">
        <f>(AQ379+AR379+AS379)</f>
        <v>0</v>
      </c>
      <c r="AU379" s="37"/>
    </row>
    <row r="380" spans="1:47" x14ac:dyDescent="0.2">
      <c r="A380" s="15"/>
      <c r="B380" s="15" t="s">
        <v>193</v>
      </c>
      <c r="C380" s="15" t="s">
        <v>66</v>
      </c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2">
        <f>SUM(E380:Q380)</f>
        <v>0</v>
      </c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>
        <f>SUM(T380:AC380)</f>
        <v>0</v>
      </c>
      <c r="AF380" s="35">
        <f>(D380-S380)</f>
        <v>0</v>
      </c>
      <c r="AG380" s="35">
        <f>(AE380)</f>
        <v>0</v>
      </c>
      <c r="AH380" s="35">
        <f>(AF380-AG380)</f>
        <v>0</v>
      </c>
      <c r="AI380" s="36">
        <v>2.9000000000000001E-2</v>
      </c>
      <c r="AJ380" s="35">
        <f>AH380*AI380</f>
        <v>0</v>
      </c>
      <c r="AK380" s="35"/>
      <c r="AL380" s="35">
        <f>(AJ380+AK380)</f>
        <v>0</v>
      </c>
      <c r="AM380" s="36">
        <v>0</v>
      </c>
      <c r="AN380" s="35">
        <f>(AL380*AM380)</f>
        <v>0</v>
      </c>
      <c r="AO380" s="35">
        <f>(AL380-AN380)</f>
        <v>0</v>
      </c>
      <c r="AP380" s="35">
        <v>0</v>
      </c>
      <c r="AQ380" s="35">
        <f>AO380-AP380</f>
        <v>0</v>
      </c>
      <c r="AR380" s="35"/>
      <c r="AS380" s="35"/>
      <c r="AT380" s="35">
        <f>(AQ380+AR380+AS380)</f>
        <v>0</v>
      </c>
      <c r="AU380" s="35">
        <f>SUM(AT380+AT381+AT382+AT383+AT384)</f>
        <v>0</v>
      </c>
    </row>
    <row r="381" spans="1:47" x14ac:dyDescent="0.2">
      <c r="A381" s="1"/>
      <c r="B381" s="1" t="s">
        <v>193</v>
      </c>
      <c r="C381" s="1" t="s">
        <v>149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2">
        <f>(S380)</f>
        <v>0</v>
      </c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>
        <f>SUM(T381:AC381)</f>
        <v>0</v>
      </c>
      <c r="AF381" s="35">
        <f>(D380-S380)</f>
        <v>0</v>
      </c>
      <c r="AG381" s="35">
        <f>(AE381)</f>
        <v>0</v>
      </c>
      <c r="AH381" s="35">
        <f>(AF381-AG381)</f>
        <v>0</v>
      </c>
      <c r="AI381" s="36">
        <v>4.3E-3</v>
      </c>
      <c r="AJ381" s="35">
        <f>AH381*AI381</f>
        <v>0</v>
      </c>
      <c r="AK381" s="35"/>
      <c r="AL381" s="35">
        <f>(AJ381+AK381)</f>
        <v>0</v>
      </c>
      <c r="AM381" s="36">
        <v>3.3300000000000003E-2</v>
      </c>
      <c r="AN381" s="35">
        <f>(AL381*AM381)</f>
        <v>0</v>
      </c>
      <c r="AO381" s="35">
        <f>(AL381-AN381)</f>
        <v>0</v>
      </c>
      <c r="AP381" s="35">
        <v>0</v>
      </c>
      <c r="AQ381" s="35">
        <f>AO381-AP381</f>
        <v>0</v>
      </c>
      <c r="AR381" s="35"/>
      <c r="AS381" s="35"/>
      <c r="AT381" s="35">
        <f>(AQ381+AR381+AS381)</f>
        <v>0</v>
      </c>
      <c r="AU381" s="37"/>
    </row>
    <row r="382" spans="1:47" x14ac:dyDescent="0.2">
      <c r="A382" s="1"/>
      <c r="B382" s="1" t="s">
        <v>193</v>
      </c>
      <c r="C382" s="1" t="s">
        <v>70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2">
        <f>S380</f>
        <v>0</v>
      </c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>
        <f>SUM(T382:AC382)</f>
        <v>0</v>
      </c>
      <c r="AF382" s="35">
        <f>(D380-S380)</f>
        <v>0</v>
      </c>
      <c r="AG382" s="35">
        <f>(AE382)</f>
        <v>0</v>
      </c>
      <c r="AH382" s="35">
        <f>(AF382-AG382)</f>
        <v>0</v>
      </c>
      <c r="AI382" s="36">
        <v>5.0000000000000001E-3</v>
      </c>
      <c r="AJ382" s="35">
        <f>AH382*AI382</f>
        <v>0</v>
      </c>
      <c r="AK382" s="35"/>
      <c r="AL382" s="35">
        <f>(AJ382+AK382)</f>
        <v>0</v>
      </c>
      <c r="AM382" s="36">
        <v>3.3300000000000003E-2</v>
      </c>
      <c r="AN382" s="35">
        <f>(AL382*AM382)</f>
        <v>0</v>
      </c>
      <c r="AO382" s="35">
        <f>(AL382-AN382)</f>
        <v>0</v>
      </c>
      <c r="AP382" s="35">
        <v>0</v>
      </c>
      <c r="AQ382" s="35">
        <f>AO382-AP382</f>
        <v>0</v>
      </c>
      <c r="AR382" s="35"/>
      <c r="AS382" s="35"/>
      <c r="AT382" s="35">
        <f>(AQ382+AR382+AS382)</f>
        <v>0</v>
      </c>
      <c r="AU382" s="37"/>
    </row>
    <row r="383" spans="1:47" x14ac:dyDescent="0.2">
      <c r="A383" s="1"/>
      <c r="B383" s="1" t="s">
        <v>193</v>
      </c>
      <c r="C383" s="1" t="s">
        <v>67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2">
        <f>S380</f>
        <v>0</v>
      </c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>
        <f>SUM(T383:AC383)</f>
        <v>0</v>
      </c>
      <c r="AF383" s="35">
        <f>(D380-S380)</f>
        <v>0</v>
      </c>
      <c r="AG383" s="35">
        <f>(AE383)</f>
        <v>0</v>
      </c>
      <c r="AH383" s="35">
        <f>(AF383-AG383)</f>
        <v>0</v>
      </c>
      <c r="AI383" s="36">
        <v>0.01</v>
      </c>
      <c r="AJ383" s="35">
        <f>AH383*AI383</f>
        <v>0</v>
      </c>
      <c r="AK383" s="35"/>
      <c r="AL383" s="35">
        <f>(AJ383+AK383)</f>
        <v>0</v>
      </c>
      <c r="AM383" s="36">
        <v>3.3300000000000003E-2</v>
      </c>
      <c r="AN383" s="35">
        <f>(AL383*AM383)</f>
        <v>0</v>
      </c>
      <c r="AO383" s="35">
        <f>(AL383-AN383)</f>
        <v>0</v>
      </c>
      <c r="AP383" s="35">
        <v>0</v>
      </c>
      <c r="AQ383" s="35">
        <f>AO383-AP383</f>
        <v>0</v>
      </c>
      <c r="AR383" s="35"/>
      <c r="AS383" s="35"/>
      <c r="AT383" s="35">
        <f>(AQ383+AR383+AS383)</f>
        <v>0</v>
      </c>
      <c r="AU383" s="37"/>
    </row>
    <row r="384" spans="1:47" x14ac:dyDescent="0.2">
      <c r="A384" s="1"/>
      <c r="B384" s="1" t="s">
        <v>193</v>
      </c>
      <c r="C384" s="1" t="s">
        <v>68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2">
        <f>S380</f>
        <v>0</v>
      </c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>
        <f>SUM(T384:AC384)</f>
        <v>0</v>
      </c>
      <c r="AF384" s="35">
        <f>(D380-S380)</f>
        <v>0</v>
      </c>
      <c r="AG384" s="35">
        <f>(AE384)</f>
        <v>0</v>
      </c>
      <c r="AH384" s="35">
        <f>(AF384-AG384)</f>
        <v>0</v>
      </c>
      <c r="AI384" s="36">
        <v>1E-3</v>
      </c>
      <c r="AJ384" s="35">
        <f>AH384*AI384</f>
        <v>0</v>
      </c>
      <c r="AK384" s="35"/>
      <c r="AL384" s="35">
        <f>(AJ384+AK384)</f>
        <v>0</v>
      </c>
      <c r="AM384" s="36">
        <v>3.3300000000000003E-2</v>
      </c>
      <c r="AN384" s="35">
        <f>(AL384*AM384)</f>
        <v>0</v>
      </c>
      <c r="AO384" s="35">
        <f>(AL384-AN384)</f>
        <v>0</v>
      </c>
      <c r="AP384" s="35">
        <v>0</v>
      </c>
      <c r="AQ384" s="35">
        <f>AO384-AP384</f>
        <v>0</v>
      </c>
      <c r="AR384" s="35"/>
      <c r="AS384" s="35"/>
      <c r="AT384" s="35">
        <f>(AQ384+AR384+AS384)</f>
        <v>0</v>
      </c>
      <c r="AU384" s="37"/>
    </row>
    <row r="385" spans="1:47" x14ac:dyDescent="0.2">
      <c r="A385" s="15"/>
      <c r="B385" s="15" t="s">
        <v>194</v>
      </c>
      <c r="C385" s="15" t="s">
        <v>66</v>
      </c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2">
        <f>SUM(E385:Q385)</f>
        <v>0</v>
      </c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>
        <f>SUM(T385:AC385)</f>
        <v>0</v>
      </c>
      <c r="AF385" s="35">
        <f>(D385-S385)</f>
        <v>0</v>
      </c>
      <c r="AG385" s="35">
        <f>(AE385)</f>
        <v>0</v>
      </c>
      <c r="AH385" s="35">
        <f>(AF385-AG385)</f>
        <v>0</v>
      </c>
      <c r="AI385" s="36">
        <v>2.9000000000000001E-2</v>
      </c>
      <c r="AJ385" s="35">
        <f>AH385*AI385</f>
        <v>0</v>
      </c>
      <c r="AK385" s="35"/>
      <c r="AL385" s="35">
        <f>(AJ385+AK385)</f>
        <v>0</v>
      </c>
      <c r="AM385" s="36">
        <v>0</v>
      </c>
      <c r="AN385" s="35">
        <f>(AL385*AM385)</f>
        <v>0</v>
      </c>
      <c r="AO385" s="35">
        <f>(AL385-AN385)</f>
        <v>0</v>
      </c>
      <c r="AP385" s="35">
        <v>0</v>
      </c>
      <c r="AQ385" s="35">
        <f>AO385-AP385</f>
        <v>0</v>
      </c>
      <c r="AR385" s="35"/>
      <c r="AS385" s="35"/>
      <c r="AT385" s="35">
        <f>(AQ385+AR385+AS385)</f>
        <v>0</v>
      </c>
      <c r="AU385" s="35">
        <f>SUM(AT385+AT386+AT387+AT388+AT389)</f>
        <v>0</v>
      </c>
    </row>
    <row r="386" spans="1:47" x14ac:dyDescent="0.2">
      <c r="A386" s="1"/>
      <c r="B386" s="1" t="s">
        <v>194</v>
      </c>
      <c r="C386" s="1" t="s">
        <v>76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2">
        <f>(S385)</f>
        <v>0</v>
      </c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>
        <f>SUM(T386:AC386)</f>
        <v>0</v>
      </c>
      <c r="AF386" s="35">
        <f>(D385-S385)</f>
        <v>0</v>
      </c>
      <c r="AG386" s="35">
        <f>(AE386)</f>
        <v>0</v>
      </c>
      <c r="AH386" s="35">
        <f>(AF386-AG386)</f>
        <v>0</v>
      </c>
      <c r="AI386" s="36">
        <v>3.7499999999999999E-2</v>
      </c>
      <c r="AJ386" s="35">
        <f>AH386*AI386</f>
        <v>0</v>
      </c>
      <c r="AK386" s="35"/>
      <c r="AL386" s="35">
        <f>(AJ386+AK386)</f>
        <v>0</v>
      </c>
      <c r="AM386" s="36">
        <v>3.3300000000000003E-2</v>
      </c>
      <c r="AN386" s="35">
        <f>(AL386*AM386)</f>
        <v>0</v>
      </c>
      <c r="AO386" s="35">
        <f>(AL386-AN386)</f>
        <v>0</v>
      </c>
      <c r="AP386" s="35">
        <v>0</v>
      </c>
      <c r="AQ386" s="35">
        <f>AO386-AP386</f>
        <v>0</v>
      </c>
      <c r="AR386" s="35"/>
      <c r="AS386" s="35"/>
      <c r="AT386" s="35">
        <f>(AQ386+AR386+AS386)</f>
        <v>0</v>
      </c>
      <c r="AU386" s="37"/>
    </row>
    <row r="387" spans="1:47" x14ac:dyDescent="0.2">
      <c r="A387" s="1"/>
      <c r="B387" s="1" t="s">
        <v>194</v>
      </c>
      <c r="C387" s="1" t="s">
        <v>70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2">
        <f>S385</f>
        <v>0</v>
      </c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>
        <f>SUM(T387:AC387)</f>
        <v>0</v>
      </c>
      <c r="AF387" s="35">
        <f>(D385-S385)</f>
        <v>0</v>
      </c>
      <c r="AG387" s="35">
        <f>(AE387)</f>
        <v>0</v>
      </c>
      <c r="AH387" s="35">
        <f>(AF387-AG387)</f>
        <v>0</v>
      </c>
      <c r="AI387" s="36">
        <v>5.0000000000000001E-3</v>
      </c>
      <c r="AJ387" s="35">
        <f>AH387*AI387</f>
        <v>0</v>
      </c>
      <c r="AK387" s="35"/>
      <c r="AL387" s="35">
        <f>(AJ387+AK387)</f>
        <v>0</v>
      </c>
      <c r="AM387" s="36">
        <v>3.3300000000000003E-2</v>
      </c>
      <c r="AN387" s="35">
        <f>(AL387*AM387)</f>
        <v>0</v>
      </c>
      <c r="AO387" s="35">
        <f>(AL387-AN387)</f>
        <v>0</v>
      </c>
      <c r="AP387" s="35">
        <v>0</v>
      </c>
      <c r="AQ387" s="35">
        <f>AO387-AP387</f>
        <v>0</v>
      </c>
      <c r="AR387" s="35"/>
      <c r="AS387" s="35"/>
      <c r="AT387" s="35">
        <f>(AQ387+AR387+AS387)</f>
        <v>0</v>
      </c>
      <c r="AU387" s="37"/>
    </row>
    <row r="388" spans="1:47" x14ac:dyDescent="0.2">
      <c r="A388" s="1"/>
      <c r="B388" s="1" t="s">
        <v>194</v>
      </c>
      <c r="C388" s="1" t="s">
        <v>67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2">
        <f>S385</f>
        <v>0</v>
      </c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>
        <f>SUM(T388:AC388)</f>
        <v>0</v>
      </c>
      <c r="AF388" s="35">
        <f>(D385-S385)</f>
        <v>0</v>
      </c>
      <c r="AG388" s="35">
        <f>(AE388)</f>
        <v>0</v>
      </c>
      <c r="AH388" s="35">
        <f>(AF388-AG388)</f>
        <v>0</v>
      </c>
      <c r="AI388" s="36">
        <v>0.01</v>
      </c>
      <c r="AJ388" s="35">
        <f>AH388*AI388</f>
        <v>0</v>
      </c>
      <c r="AK388" s="35"/>
      <c r="AL388" s="35">
        <f>(AJ388+AK388)</f>
        <v>0</v>
      </c>
      <c r="AM388" s="36">
        <v>3.3300000000000003E-2</v>
      </c>
      <c r="AN388" s="35">
        <f>(AL388*AM388)</f>
        <v>0</v>
      </c>
      <c r="AO388" s="35">
        <f>(AL388-AN388)</f>
        <v>0</v>
      </c>
      <c r="AP388" s="35">
        <v>0</v>
      </c>
      <c r="AQ388" s="35">
        <f>AO388-AP388</f>
        <v>0</v>
      </c>
      <c r="AR388" s="35"/>
      <c r="AS388" s="35"/>
      <c r="AT388" s="35">
        <f>(AQ388+AR388+AS388)</f>
        <v>0</v>
      </c>
      <c r="AU388" s="37"/>
    </row>
    <row r="389" spans="1:47" x14ac:dyDescent="0.2">
      <c r="A389" s="1"/>
      <c r="B389" s="1" t="s">
        <v>194</v>
      </c>
      <c r="C389" s="1" t="s">
        <v>68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2">
        <f>S385</f>
        <v>0</v>
      </c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>
        <f>SUM(T389:AC389)</f>
        <v>0</v>
      </c>
      <c r="AF389" s="35">
        <f>(D385-S385)</f>
        <v>0</v>
      </c>
      <c r="AG389" s="35">
        <f>(AE389)</f>
        <v>0</v>
      </c>
      <c r="AH389" s="35">
        <f>(AF389-AG389)</f>
        <v>0</v>
      </c>
      <c r="AI389" s="36">
        <v>1E-3</v>
      </c>
      <c r="AJ389" s="35">
        <f>AH389*AI389</f>
        <v>0</v>
      </c>
      <c r="AK389" s="35"/>
      <c r="AL389" s="35">
        <f>(AJ389+AK389)</f>
        <v>0</v>
      </c>
      <c r="AM389" s="36">
        <v>3.3300000000000003E-2</v>
      </c>
      <c r="AN389" s="35">
        <f>(AL389*AM389)</f>
        <v>0</v>
      </c>
      <c r="AO389" s="35">
        <f>(AL389-AN389)</f>
        <v>0</v>
      </c>
      <c r="AP389" s="35">
        <v>0</v>
      </c>
      <c r="AQ389" s="35">
        <f>AO389-AP389</f>
        <v>0</v>
      </c>
      <c r="AR389" s="35"/>
      <c r="AS389" s="35"/>
      <c r="AT389" s="35">
        <f>(AQ389+AR389+AS389)</f>
        <v>0</v>
      </c>
      <c r="AU389" s="37"/>
    </row>
    <row r="390" spans="1:47" x14ac:dyDescent="0.2">
      <c r="A390" s="12"/>
      <c r="B390" s="12" t="s">
        <v>195</v>
      </c>
      <c r="C390" s="12" t="s">
        <v>66</v>
      </c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2">
        <f>SUM(E390:Q390)</f>
        <v>0</v>
      </c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>
        <f>SUM(T390:AC390)</f>
        <v>0</v>
      </c>
      <c r="AF390" s="35">
        <f>(D390-S390)</f>
        <v>0</v>
      </c>
      <c r="AG390" s="35">
        <f>(AE390)</f>
        <v>0</v>
      </c>
      <c r="AH390" s="35">
        <f>(AF390-AG390)</f>
        <v>0</v>
      </c>
      <c r="AI390" s="36">
        <v>2.9000000000000001E-2</v>
      </c>
      <c r="AJ390" s="35">
        <f>AH390*AI390</f>
        <v>0</v>
      </c>
      <c r="AK390" s="35"/>
      <c r="AL390" s="35">
        <f>(AJ390+AK390)</f>
        <v>0</v>
      </c>
      <c r="AM390" s="36">
        <v>0</v>
      </c>
      <c r="AN390" s="35">
        <f>(AL390*AM390)</f>
        <v>0</v>
      </c>
      <c r="AO390" s="35">
        <f>(AL390-AN390)</f>
        <v>0</v>
      </c>
      <c r="AP390" s="35">
        <v>0</v>
      </c>
      <c r="AQ390" s="35">
        <f>AO390-AP390</f>
        <v>0</v>
      </c>
      <c r="AR390" s="35"/>
      <c r="AS390" s="35"/>
      <c r="AT390" s="35">
        <f>(AQ390+AR390+AS390)</f>
        <v>0</v>
      </c>
      <c r="AU390" s="35">
        <f>SUM(AT390+AT391+AT392+AT393+AT394)</f>
        <v>0</v>
      </c>
    </row>
    <row r="391" spans="1:47" x14ac:dyDescent="0.2">
      <c r="A391" s="1"/>
      <c r="B391" s="1" t="s">
        <v>195</v>
      </c>
      <c r="C391" s="1" t="s">
        <v>76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2">
        <f>(S390)</f>
        <v>0</v>
      </c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>
        <f>SUM(T391:AC391)</f>
        <v>0</v>
      </c>
      <c r="AF391" s="35">
        <f>(D390-S390)</f>
        <v>0</v>
      </c>
      <c r="AG391" s="35">
        <f>(AE391)</f>
        <v>0</v>
      </c>
      <c r="AH391" s="35">
        <f>(AF391-AG391)</f>
        <v>0</v>
      </c>
      <c r="AI391" s="36">
        <v>0.04</v>
      </c>
      <c r="AJ391" s="35">
        <f>AH391*AI391</f>
        <v>0</v>
      </c>
      <c r="AK391" s="35"/>
      <c r="AL391" s="35">
        <f>(AJ391+AK391)</f>
        <v>0</v>
      </c>
      <c r="AM391" s="36">
        <v>0</v>
      </c>
      <c r="AN391" s="35">
        <f>(AL391*AM391)</f>
        <v>0</v>
      </c>
      <c r="AO391" s="35">
        <f>(AL391-AN391)</f>
        <v>0</v>
      </c>
      <c r="AP391" s="35">
        <v>0</v>
      </c>
      <c r="AQ391" s="35">
        <f>AO391-AP391</f>
        <v>0</v>
      </c>
      <c r="AR391" s="35"/>
      <c r="AS391" s="35"/>
      <c r="AT391" s="35">
        <f>(AQ391+AR391+AS391)</f>
        <v>0</v>
      </c>
      <c r="AU391" s="37"/>
    </row>
    <row r="392" spans="1:47" x14ac:dyDescent="0.2">
      <c r="A392" s="1"/>
      <c r="B392" s="1" t="s">
        <v>195</v>
      </c>
      <c r="C392" s="1" t="s">
        <v>70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2">
        <f>S390</f>
        <v>0</v>
      </c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>
        <f>SUM(T392:AC392)</f>
        <v>0</v>
      </c>
      <c r="AF392" s="35">
        <f>(D390-S390)</f>
        <v>0</v>
      </c>
      <c r="AG392" s="35">
        <f>(AE392)</f>
        <v>0</v>
      </c>
      <c r="AH392" s="35">
        <f>(AF392-AG392)</f>
        <v>0</v>
      </c>
      <c r="AI392" s="36">
        <v>5.0000000000000001E-3</v>
      </c>
      <c r="AJ392" s="35">
        <f>AH392*AI392</f>
        <v>0</v>
      </c>
      <c r="AK392" s="35"/>
      <c r="AL392" s="35">
        <f>(AJ392+AK392)</f>
        <v>0</v>
      </c>
      <c r="AM392" s="36">
        <v>3.3300000000000003E-2</v>
      </c>
      <c r="AN392" s="35">
        <f>(AL392*AM392)</f>
        <v>0</v>
      </c>
      <c r="AO392" s="35">
        <f>(AL392-AN392)</f>
        <v>0</v>
      </c>
      <c r="AP392" s="35">
        <v>0</v>
      </c>
      <c r="AQ392" s="35">
        <f>AO392-AP392</f>
        <v>0</v>
      </c>
      <c r="AR392" s="35"/>
      <c r="AS392" s="35"/>
      <c r="AT392" s="35">
        <f>(AQ392+AR392+AS392)</f>
        <v>0</v>
      </c>
      <c r="AU392" s="37"/>
    </row>
    <row r="393" spans="1:47" x14ac:dyDescent="0.2">
      <c r="A393" s="1"/>
      <c r="B393" s="1" t="s">
        <v>195</v>
      </c>
      <c r="C393" s="1" t="s">
        <v>67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2">
        <f>S390</f>
        <v>0</v>
      </c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>
        <f>SUM(T393:AC393)</f>
        <v>0</v>
      </c>
      <c r="AF393" s="35">
        <f>(D390-S390)</f>
        <v>0</v>
      </c>
      <c r="AG393" s="35">
        <f>(AE393)</f>
        <v>0</v>
      </c>
      <c r="AH393" s="35">
        <f>(AF393-AG393)</f>
        <v>0</v>
      </c>
      <c r="AI393" s="36">
        <v>0.01</v>
      </c>
      <c r="AJ393" s="35">
        <f>AH393*AI393</f>
        <v>0</v>
      </c>
      <c r="AK393" s="35"/>
      <c r="AL393" s="35">
        <f>(AJ393+AK393)</f>
        <v>0</v>
      </c>
      <c r="AM393" s="36">
        <v>3.3300000000000003E-2</v>
      </c>
      <c r="AN393" s="35">
        <f>(AL393*AM393)</f>
        <v>0</v>
      </c>
      <c r="AO393" s="35">
        <f>(AL393-AN393)</f>
        <v>0</v>
      </c>
      <c r="AP393" s="35">
        <v>0</v>
      </c>
      <c r="AQ393" s="35">
        <f>AO393-AP393</f>
        <v>0</v>
      </c>
      <c r="AR393" s="35"/>
      <c r="AS393" s="35"/>
      <c r="AT393" s="35">
        <f>(AQ393+AR393+AS393)</f>
        <v>0</v>
      </c>
      <c r="AU393" s="37"/>
    </row>
    <row r="394" spans="1:47" x14ac:dyDescent="0.2">
      <c r="A394" s="1"/>
      <c r="B394" s="1" t="s">
        <v>195</v>
      </c>
      <c r="C394" s="1" t="s">
        <v>68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2">
        <f>S390</f>
        <v>0</v>
      </c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>
        <f>SUM(T394:AC394)</f>
        <v>0</v>
      </c>
      <c r="AF394" s="35">
        <f>(D390-S390)</f>
        <v>0</v>
      </c>
      <c r="AG394" s="35">
        <f>(AE394)</f>
        <v>0</v>
      </c>
      <c r="AH394" s="35">
        <f>(AF394-AG394)</f>
        <v>0</v>
      </c>
      <c r="AI394" s="36">
        <v>1E-3</v>
      </c>
      <c r="AJ394" s="35">
        <f>AH394*AI394</f>
        <v>0</v>
      </c>
      <c r="AK394" s="35"/>
      <c r="AL394" s="35">
        <f>(AJ394+AK394)</f>
        <v>0</v>
      </c>
      <c r="AM394" s="36">
        <v>3.3300000000000003E-2</v>
      </c>
      <c r="AN394" s="35">
        <f>(AL394*AM394)</f>
        <v>0</v>
      </c>
      <c r="AO394" s="35">
        <f>(AL394-AN394)</f>
        <v>0</v>
      </c>
      <c r="AP394" s="35">
        <v>0</v>
      </c>
      <c r="AQ394" s="35">
        <f>AO394-AP394</f>
        <v>0</v>
      </c>
      <c r="AR394" s="35"/>
      <c r="AS394" s="35"/>
      <c r="AT394" s="35">
        <f>(AQ394+AR394+AS394)</f>
        <v>0</v>
      </c>
      <c r="AU394" s="37"/>
    </row>
    <row r="395" spans="1:47" x14ac:dyDescent="0.2">
      <c r="A395" s="12"/>
      <c r="B395" s="12" t="s">
        <v>196</v>
      </c>
      <c r="C395" s="12" t="s">
        <v>66</v>
      </c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2">
        <f>SUM(E395:Q395)</f>
        <v>0</v>
      </c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>
        <f>SUM(T395:AC395)</f>
        <v>0</v>
      </c>
      <c r="AF395" s="35">
        <f>(D395-S395)</f>
        <v>0</v>
      </c>
      <c r="AG395" s="35">
        <f>(AE395)</f>
        <v>0</v>
      </c>
      <c r="AH395" s="35">
        <f>(AF395-AG395)</f>
        <v>0</v>
      </c>
      <c r="AI395" s="36">
        <v>2.9000000000000001E-2</v>
      </c>
      <c r="AJ395" s="35">
        <f>AH395*AI395</f>
        <v>0</v>
      </c>
      <c r="AK395" s="35"/>
      <c r="AL395" s="35">
        <f>(AJ395+AK395)</f>
        <v>0</v>
      </c>
      <c r="AM395" s="36">
        <v>0</v>
      </c>
      <c r="AN395" s="35">
        <f>(AL395*AM395)</f>
        <v>0</v>
      </c>
      <c r="AO395" s="35">
        <f>(AL395-AN395)</f>
        <v>0</v>
      </c>
      <c r="AP395" s="35">
        <v>0</v>
      </c>
      <c r="AQ395" s="35">
        <f>AO395-AP395</f>
        <v>0</v>
      </c>
      <c r="AR395" s="35"/>
      <c r="AS395" s="35"/>
      <c r="AT395" s="35">
        <f>(AQ395+AR395+AS395)</f>
        <v>0</v>
      </c>
      <c r="AU395" s="35">
        <f>SUM(AT395+AT396+AT397+AT398)</f>
        <v>0</v>
      </c>
    </row>
    <row r="396" spans="1:47" x14ac:dyDescent="0.2">
      <c r="A396" s="1"/>
      <c r="B396" s="1" t="s">
        <v>196</v>
      </c>
      <c r="C396" s="1" t="s">
        <v>70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2">
        <f>(S395)</f>
        <v>0</v>
      </c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>
        <f>SUM(T396:AC396)</f>
        <v>0</v>
      </c>
      <c r="AF396" s="35">
        <f>(D395-S395)</f>
        <v>0</v>
      </c>
      <c r="AG396" s="35">
        <f>(AE396)</f>
        <v>0</v>
      </c>
      <c r="AH396" s="35">
        <f>(AF396-AG396)</f>
        <v>0</v>
      </c>
      <c r="AI396" s="36">
        <v>5.0000000000000001E-3</v>
      </c>
      <c r="AJ396" s="35">
        <f>AH396*AI396</f>
        <v>0</v>
      </c>
      <c r="AK396" s="35"/>
      <c r="AL396" s="35">
        <f>(AJ396+AK396)</f>
        <v>0</v>
      </c>
      <c r="AM396" s="36">
        <v>3.3300000000000003E-2</v>
      </c>
      <c r="AN396" s="35">
        <f>(AL396*AM396)</f>
        <v>0</v>
      </c>
      <c r="AO396" s="35">
        <f>(AL396-AN396)</f>
        <v>0</v>
      </c>
      <c r="AP396" s="35">
        <v>0</v>
      </c>
      <c r="AQ396" s="35">
        <f>AO396-AP396</f>
        <v>0</v>
      </c>
      <c r="AR396" s="35"/>
      <c r="AS396" s="35"/>
      <c r="AT396" s="35">
        <f>(AQ396+AR396+AS396)</f>
        <v>0</v>
      </c>
      <c r="AU396" s="37"/>
    </row>
    <row r="397" spans="1:47" x14ac:dyDescent="0.2">
      <c r="A397" s="1"/>
      <c r="B397" s="1" t="s">
        <v>196</v>
      </c>
      <c r="C397" s="1" t="s">
        <v>67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2">
        <f>S395</f>
        <v>0</v>
      </c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>
        <f>SUM(T397:AC397)</f>
        <v>0</v>
      </c>
      <c r="AF397" s="35">
        <f>(D395-S395)</f>
        <v>0</v>
      </c>
      <c r="AG397" s="35">
        <f>(AE397)</f>
        <v>0</v>
      </c>
      <c r="AH397" s="35">
        <f>(AF397-AG397)</f>
        <v>0</v>
      </c>
      <c r="AI397" s="36">
        <v>0.01</v>
      </c>
      <c r="AJ397" s="35">
        <f>AH397*AI397</f>
        <v>0</v>
      </c>
      <c r="AK397" s="35"/>
      <c r="AL397" s="35">
        <f>(AJ397+AK397)</f>
        <v>0</v>
      </c>
      <c r="AM397" s="36">
        <v>3.3300000000000003E-2</v>
      </c>
      <c r="AN397" s="35">
        <f>(AL397*AM397)</f>
        <v>0</v>
      </c>
      <c r="AO397" s="35">
        <f>(AL397-AN397)</f>
        <v>0</v>
      </c>
      <c r="AP397" s="35">
        <v>0</v>
      </c>
      <c r="AQ397" s="35">
        <f>AO397-AP397</f>
        <v>0</v>
      </c>
      <c r="AR397" s="35"/>
      <c r="AS397" s="35"/>
      <c r="AT397" s="35">
        <f>(AQ397+AR397+AS397)</f>
        <v>0</v>
      </c>
      <c r="AU397" s="37"/>
    </row>
    <row r="398" spans="1:47" x14ac:dyDescent="0.2">
      <c r="A398" s="1"/>
      <c r="B398" s="1" t="s">
        <v>196</v>
      </c>
      <c r="C398" s="1" t="s">
        <v>68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2">
        <f>S395</f>
        <v>0</v>
      </c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>
        <f>SUM(T398:AC398)</f>
        <v>0</v>
      </c>
      <c r="AF398" s="35">
        <f>(D395-S395)</f>
        <v>0</v>
      </c>
      <c r="AG398" s="35">
        <f>(AE398)</f>
        <v>0</v>
      </c>
      <c r="AH398" s="35">
        <f>(AF398-AG398)</f>
        <v>0</v>
      </c>
      <c r="AI398" s="36">
        <v>1E-3</v>
      </c>
      <c r="AJ398" s="35">
        <f>AH398*AI398</f>
        <v>0</v>
      </c>
      <c r="AK398" s="35"/>
      <c r="AL398" s="35">
        <f>(AJ398+AK398)</f>
        <v>0</v>
      </c>
      <c r="AM398" s="36">
        <v>3.3300000000000003E-2</v>
      </c>
      <c r="AN398" s="35">
        <f>(AL398*AM398)</f>
        <v>0</v>
      </c>
      <c r="AO398" s="35">
        <f>(AL398-AN398)</f>
        <v>0</v>
      </c>
      <c r="AP398" s="35">
        <v>0</v>
      </c>
      <c r="AQ398" s="35">
        <f>AO398-AP398</f>
        <v>0</v>
      </c>
      <c r="AR398" s="35"/>
      <c r="AS398" s="35"/>
      <c r="AT398" s="35">
        <f>(AQ398+AR398+AS398)</f>
        <v>0</v>
      </c>
      <c r="AU398" s="37"/>
    </row>
    <row r="399" spans="1:47" x14ac:dyDescent="0.2">
      <c r="A399" s="15"/>
      <c r="B399" s="15" t="s">
        <v>197</v>
      </c>
      <c r="C399" s="15" t="s">
        <v>66</v>
      </c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2">
        <f>SUM(E399:Q399)</f>
        <v>0</v>
      </c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>
        <f>SUM(T399:AC399)</f>
        <v>0</v>
      </c>
      <c r="AF399" s="35">
        <f>(D399-S399)</f>
        <v>0</v>
      </c>
      <c r="AG399" s="35">
        <f>(AE399)</f>
        <v>0</v>
      </c>
      <c r="AH399" s="35">
        <f>(AF399-AG399)</f>
        <v>0</v>
      </c>
      <c r="AI399" s="36">
        <v>2.9000000000000001E-2</v>
      </c>
      <c r="AJ399" s="35">
        <f>AH399*AI399</f>
        <v>0</v>
      </c>
      <c r="AK399" s="35"/>
      <c r="AL399" s="35">
        <f>(AJ399+AK399)</f>
        <v>0</v>
      </c>
      <c r="AM399" s="36">
        <v>0</v>
      </c>
      <c r="AN399" s="35">
        <f>(AL399*AM399)</f>
        <v>0</v>
      </c>
      <c r="AO399" s="35">
        <f>(AL399-AN399)</f>
        <v>0</v>
      </c>
      <c r="AP399" s="35">
        <v>0</v>
      </c>
      <c r="AQ399" s="35">
        <f>AO399-AP399</f>
        <v>0</v>
      </c>
      <c r="AR399" s="35"/>
      <c r="AS399" s="35"/>
      <c r="AT399" s="35">
        <f>(AQ399+AR399+AS399)</f>
        <v>0</v>
      </c>
      <c r="AU399" s="35">
        <f>SUM(AT399+AT400+AT401+AT402)</f>
        <v>0</v>
      </c>
    </row>
    <row r="400" spans="1:47" x14ac:dyDescent="0.2">
      <c r="A400" s="1"/>
      <c r="B400" s="1" t="s">
        <v>197</v>
      </c>
      <c r="C400" s="1" t="s">
        <v>70</v>
      </c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2">
        <f>(S399)</f>
        <v>0</v>
      </c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>
        <f>SUM(T400:AC400)</f>
        <v>0</v>
      </c>
      <c r="AF400" s="35">
        <f>(D399-S399)</f>
        <v>0</v>
      </c>
      <c r="AG400" s="35">
        <f>(AE400)</f>
        <v>0</v>
      </c>
      <c r="AH400" s="35">
        <f>(AF400-AG400)</f>
        <v>0</v>
      </c>
      <c r="AI400" s="36">
        <v>5.0000000000000001E-3</v>
      </c>
      <c r="AJ400" s="35">
        <f>AH400*AI400</f>
        <v>0</v>
      </c>
      <c r="AK400" s="35"/>
      <c r="AL400" s="35">
        <f>(AJ400+AK400)</f>
        <v>0</v>
      </c>
      <c r="AM400" s="36">
        <v>3.3300000000000003E-2</v>
      </c>
      <c r="AN400" s="35">
        <f>(AL400*AM400)</f>
        <v>0</v>
      </c>
      <c r="AO400" s="35">
        <f>(AL400-AN400)</f>
        <v>0</v>
      </c>
      <c r="AP400" s="35">
        <v>0</v>
      </c>
      <c r="AQ400" s="35">
        <f>AO400-AP400</f>
        <v>0</v>
      </c>
      <c r="AR400" s="35"/>
      <c r="AS400" s="35"/>
      <c r="AT400" s="35">
        <f>(AQ400+AR400+AS400)</f>
        <v>0</v>
      </c>
      <c r="AU400" s="37"/>
    </row>
    <row r="401" spans="1:47" x14ac:dyDescent="0.2">
      <c r="A401" s="1"/>
      <c r="B401" s="1" t="s">
        <v>197</v>
      </c>
      <c r="C401" s="1" t="s">
        <v>67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2">
        <f>S399</f>
        <v>0</v>
      </c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>
        <f>SUM(T401:AC401)</f>
        <v>0</v>
      </c>
      <c r="AF401" s="35">
        <f>(D399-S399)</f>
        <v>0</v>
      </c>
      <c r="AG401" s="35">
        <f>(AE401)</f>
        <v>0</v>
      </c>
      <c r="AH401" s="35">
        <f>(AF401-AG401)</f>
        <v>0</v>
      </c>
      <c r="AI401" s="36">
        <v>0.01</v>
      </c>
      <c r="AJ401" s="35">
        <f>AH401*AI401</f>
        <v>0</v>
      </c>
      <c r="AK401" s="35"/>
      <c r="AL401" s="35">
        <f>(AJ401+AK401)</f>
        <v>0</v>
      </c>
      <c r="AM401" s="36">
        <v>3.3300000000000003E-2</v>
      </c>
      <c r="AN401" s="35">
        <f>(AL401*AM401)</f>
        <v>0</v>
      </c>
      <c r="AO401" s="35">
        <f>(AL401-AN401)</f>
        <v>0</v>
      </c>
      <c r="AP401" s="35">
        <v>0</v>
      </c>
      <c r="AQ401" s="35">
        <f>AO401-AP401</f>
        <v>0</v>
      </c>
      <c r="AR401" s="35"/>
      <c r="AS401" s="35"/>
      <c r="AT401" s="35">
        <f>(AQ401+AR401+AS401)</f>
        <v>0</v>
      </c>
      <c r="AU401" s="37"/>
    </row>
    <row r="402" spans="1:47" x14ac:dyDescent="0.2">
      <c r="A402" s="1"/>
      <c r="B402" s="1" t="s">
        <v>197</v>
      </c>
      <c r="C402" s="1" t="s">
        <v>68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2">
        <f>S399</f>
        <v>0</v>
      </c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>
        <f>SUM(T402:AC402)</f>
        <v>0</v>
      </c>
      <c r="AF402" s="35">
        <f>(D399-S399)</f>
        <v>0</v>
      </c>
      <c r="AG402" s="35">
        <f>(AE402)</f>
        <v>0</v>
      </c>
      <c r="AH402" s="35">
        <f>(AF402-AG402)</f>
        <v>0</v>
      </c>
      <c r="AI402" s="36">
        <v>1E-3</v>
      </c>
      <c r="AJ402" s="35">
        <f>AH402*AI402</f>
        <v>0</v>
      </c>
      <c r="AK402" s="35"/>
      <c r="AL402" s="35">
        <f>(AJ402+AK402)</f>
        <v>0</v>
      </c>
      <c r="AM402" s="36">
        <v>3.3300000000000003E-2</v>
      </c>
      <c r="AN402" s="35">
        <f>(AL402*AM402)</f>
        <v>0</v>
      </c>
      <c r="AO402" s="35">
        <f>(AL402-AN402)</f>
        <v>0</v>
      </c>
      <c r="AP402" s="35">
        <v>0</v>
      </c>
      <c r="AQ402" s="35">
        <f>AO402-AP402</f>
        <v>0</v>
      </c>
      <c r="AR402" s="35"/>
      <c r="AS402" s="35"/>
      <c r="AT402" s="35">
        <f>(AQ402+AR402+AS402)</f>
        <v>0</v>
      </c>
      <c r="AU402" s="37"/>
    </row>
    <row r="403" spans="1:47" x14ac:dyDescent="0.2">
      <c r="A403" s="17"/>
      <c r="B403" s="17" t="s">
        <v>198</v>
      </c>
      <c r="C403" s="17" t="s">
        <v>66</v>
      </c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2">
        <f>SUM(E403:Q403)</f>
        <v>0</v>
      </c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>
        <f>SUM(T403:AC403)</f>
        <v>0</v>
      </c>
      <c r="AF403" s="35">
        <f>(D403-S403)</f>
        <v>0</v>
      </c>
      <c r="AG403" s="35">
        <f>(AE403)</f>
        <v>0</v>
      </c>
      <c r="AH403" s="35">
        <f>(AF403-AG403)</f>
        <v>0</v>
      </c>
      <c r="AI403" s="36">
        <v>2.9000000000000001E-2</v>
      </c>
      <c r="AJ403" s="35">
        <f>AH403*AI403</f>
        <v>0</v>
      </c>
      <c r="AK403" s="35"/>
      <c r="AL403" s="35">
        <f>(AJ403+AK403)</f>
        <v>0</v>
      </c>
      <c r="AM403" s="36">
        <v>0</v>
      </c>
      <c r="AN403" s="35">
        <f>(AL403*AM403)</f>
        <v>0</v>
      </c>
      <c r="AO403" s="35">
        <f>(AL403-AN403)</f>
        <v>0</v>
      </c>
      <c r="AP403" s="35">
        <v>0</v>
      </c>
      <c r="AQ403" s="35">
        <f>AO403-AP403</f>
        <v>0</v>
      </c>
      <c r="AR403" s="35"/>
      <c r="AS403" s="35"/>
      <c r="AT403" s="35">
        <f>(AQ403+AR403+AS403)</f>
        <v>0</v>
      </c>
      <c r="AU403" s="35">
        <f>SUM(AT403+AT404+AT405+AT406)</f>
        <v>0</v>
      </c>
    </row>
    <row r="404" spans="1:47" x14ac:dyDescent="0.2">
      <c r="A404" s="1"/>
      <c r="B404" s="1" t="s">
        <v>198</v>
      </c>
      <c r="C404" s="1" t="s">
        <v>70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2">
        <f>(S403)</f>
        <v>0</v>
      </c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>
        <f>SUM(T404:AC404)</f>
        <v>0</v>
      </c>
      <c r="AF404" s="35">
        <f>(D403-S403)</f>
        <v>0</v>
      </c>
      <c r="AG404" s="35">
        <f>(AE404)</f>
        <v>0</v>
      </c>
      <c r="AH404" s="35">
        <f>(AF404-AG404)</f>
        <v>0</v>
      </c>
      <c r="AI404" s="36">
        <v>5.0000000000000001E-3</v>
      </c>
      <c r="AJ404" s="35">
        <f>AH404*AI404</f>
        <v>0</v>
      </c>
      <c r="AK404" s="35"/>
      <c r="AL404" s="35">
        <f>(AJ404+AK404)</f>
        <v>0</v>
      </c>
      <c r="AM404" s="36">
        <v>3.3300000000000003E-2</v>
      </c>
      <c r="AN404" s="35">
        <f>(AL404*AM404)</f>
        <v>0</v>
      </c>
      <c r="AO404" s="35">
        <f>(AL404-AN404)</f>
        <v>0</v>
      </c>
      <c r="AP404" s="35">
        <v>0</v>
      </c>
      <c r="AQ404" s="35">
        <f>AO404-AP404</f>
        <v>0</v>
      </c>
      <c r="AR404" s="35"/>
      <c r="AS404" s="35"/>
      <c r="AT404" s="35">
        <f>(AQ404+AR404+AS404)</f>
        <v>0</v>
      </c>
      <c r="AU404" s="37"/>
    </row>
    <row r="405" spans="1:47" x14ac:dyDescent="0.2">
      <c r="A405" s="1"/>
      <c r="B405" s="1" t="s">
        <v>198</v>
      </c>
      <c r="C405" s="1" t="s">
        <v>67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2">
        <f>S403</f>
        <v>0</v>
      </c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>
        <f>SUM(T405:AC405)</f>
        <v>0</v>
      </c>
      <c r="AF405" s="35">
        <f>(D403-S403)</f>
        <v>0</v>
      </c>
      <c r="AG405" s="35">
        <f>(AE405)</f>
        <v>0</v>
      </c>
      <c r="AH405" s="35">
        <f>(AF405-AG405)</f>
        <v>0</v>
      </c>
      <c r="AI405" s="36">
        <v>0.01</v>
      </c>
      <c r="AJ405" s="35">
        <f>AH405*AI405</f>
        <v>0</v>
      </c>
      <c r="AK405" s="35"/>
      <c r="AL405" s="35">
        <f>(AJ405+AK405)</f>
        <v>0</v>
      </c>
      <c r="AM405" s="36">
        <v>3.3300000000000003E-2</v>
      </c>
      <c r="AN405" s="35">
        <f>(AL405*AM405)</f>
        <v>0</v>
      </c>
      <c r="AO405" s="35">
        <f>(AL405-AN405)</f>
        <v>0</v>
      </c>
      <c r="AP405" s="35">
        <v>0</v>
      </c>
      <c r="AQ405" s="35">
        <f>AO405-AP405</f>
        <v>0</v>
      </c>
      <c r="AR405" s="35"/>
      <c r="AS405" s="35"/>
      <c r="AT405" s="35">
        <f>(AQ405+AR405+AS405)</f>
        <v>0</v>
      </c>
      <c r="AU405" s="37"/>
    </row>
    <row r="406" spans="1:47" x14ac:dyDescent="0.2">
      <c r="A406" s="1"/>
      <c r="B406" s="1" t="s">
        <v>198</v>
      </c>
      <c r="C406" s="1" t="s">
        <v>68</v>
      </c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2">
        <f>S403</f>
        <v>0</v>
      </c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>
        <f>SUM(T406:AC406)</f>
        <v>0</v>
      </c>
      <c r="AF406" s="35">
        <f>(D403-S403)</f>
        <v>0</v>
      </c>
      <c r="AG406" s="35">
        <f>(AE406)</f>
        <v>0</v>
      </c>
      <c r="AH406" s="35">
        <f>(AF406-AG406)</f>
        <v>0</v>
      </c>
      <c r="AI406" s="36">
        <v>1E-3</v>
      </c>
      <c r="AJ406" s="35">
        <f>AH406*AI406</f>
        <v>0</v>
      </c>
      <c r="AK406" s="35"/>
      <c r="AL406" s="35">
        <f>(AJ406+AK406)</f>
        <v>0</v>
      </c>
      <c r="AM406" s="36">
        <v>3.3300000000000003E-2</v>
      </c>
      <c r="AN406" s="35">
        <f>(AL406*AM406)</f>
        <v>0</v>
      </c>
      <c r="AO406" s="35">
        <f>(AL406-AN406)</f>
        <v>0</v>
      </c>
      <c r="AP406" s="35">
        <v>0</v>
      </c>
      <c r="AQ406" s="35">
        <f>AO406-AP406</f>
        <v>0</v>
      </c>
      <c r="AR406" s="35"/>
      <c r="AS406" s="35"/>
      <c r="AT406" s="35">
        <f>(AQ406+AR406+AS406)</f>
        <v>0</v>
      </c>
      <c r="AU406" s="37"/>
    </row>
    <row r="407" spans="1:47" x14ac:dyDescent="0.2">
      <c r="A407" s="12"/>
      <c r="B407" s="12" t="s">
        <v>199</v>
      </c>
      <c r="C407" s="12" t="s">
        <v>66</v>
      </c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2">
        <f>SUM(E407:Q407)</f>
        <v>0</v>
      </c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>
        <f>SUM(T407:AC407)</f>
        <v>0</v>
      </c>
      <c r="AF407" s="35">
        <f>(D407-S407)</f>
        <v>0</v>
      </c>
      <c r="AG407" s="35">
        <f>(AE407)</f>
        <v>0</v>
      </c>
      <c r="AH407" s="35">
        <f>(AF407-AG407)</f>
        <v>0</v>
      </c>
      <c r="AI407" s="36">
        <v>2.9000000000000001E-2</v>
      </c>
      <c r="AJ407" s="35">
        <f>AH407*AI407</f>
        <v>0</v>
      </c>
      <c r="AK407" s="35"/>
      <c r="AL407" s="35">
        <f>(AJ407+AK407)</f>
        <v>0</v>
      </c>
      <c r="AM407" s="36">
        <v>0</v>
      </c>
      <c r="AN407" s="35">
        <f>(AL407*AM407)</f>
        <v>0</v>
      </c>
      <c r="AO407" s="35">
        <f>(AL407-AN407)</f>
        <v>0</v>
      </c>
      <c r="AP407" s="35">
        <v>0</v>
      </c>
      <c r="AQ407" s="35">
        <f>AO407-AP407</f>
        <v>0</v>
      </c>
      <c r="AR407" s="35"/>
      <c r="AS407" s="35"/>
      <c r="AT407" s="35">
        <f>(AQ407+AR407+AS407)</f>
        <v>0</v>
      </c>
      <c r="AU407" s="35">
        <f>SUM(AT407+AT408+AT409+AT410+AT411)</f>
        <v>0</v>
      </c>
    </row>
    <row r="408" spans="1:47" x14ac:dyDescent="0.2">
      <c r="A408" s="1"/>
      <c r="B408" s="1" t="s">
        <v>199</v>
      </c>
      <c r="C408" s="1" t="s">
        <v>76</v>
      </c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2">
        <f>(S407)</f>
        <v>0</v>
      </c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>
        <f>SUM(T408:AC408)</f>
        <v>0</v>
      </c>
      <c r="AF408" s="35">
        <f>(D407-S407)</f>
        <v>0</v>
      </c>
      <c r="AG408" s="35">
        <f>(AE408)</f>
        <v>0</v>
      </c>
      <c r="AH408" s="35">
        <f>(AF408-AG408)</f>
        <v>0</v>
      </c>
      <c r="AI408" s="36">
        <v>3.7749999999999999E-2</v>
      </c>
      <c r="AJ408" s="35">
        <f>AH408*AI408</f>
        <v>0</v>
      </c>
      <c r="AK408" s="35"/>
      <c r="AL408" s="35">
        <f>(AJ408+AK408)</f>
        <v>0</v>
      </c>
      <c r="AM408" s="36">
        <v>3.3300000000000003E-2</v>
      </c>
      <c r="AN408" s="35">
        <f>(AL408*AM408)</f>
        <v>0</v>
      </c>
      <c r="AO408" s="35">
        <f>(AL408-AN408)</f>
        <v>0</v>
      </c>
      <c r="AP408" s="35">
        <v>0</v>
      </c>
      <c r="AQ408" s="35">
        <f>AO408-AP408</f>
        <v>0</v>
      </c>
      <c r="AR408" s="35"/>
      <c r="AS408" s="35"/>
      <c r="AT408" s="35">
        <f>(AQ408+AR408+AS408)</f>
        <v>0</v>
      </c>
      <c r="AU408" s="37"/>
    </row>
    <row r="409" spans="1:47" x14ac:dyDescent="0.2">
      <c r="A409" s="1"/>
      <c r="B409" s="1" t="s">
        <v>199</v>
      </c>
      <c r="C409" s="1" t="s">
        <v>70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2">
        <f>S407</f>
        <v>0</v>
      </c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>
        <f>SUM(T409:AC409)</f>
        <v>0</v>
      </c>
      <c r="AF409" s="35">
        <f>(D407-S407)</f>
        <v>0</v>
      </c>
      <c r="AG409" s="35">
        <f>(AE409)</f>
        <v>0</v>
      </c>
      <c r="AH409" s="35">
        <f>(AF409-AG409)</f>
        <v>0</v>
      </c>
      <c r="AI409" s="36">
        <v>5.0000000000000001E-3</v>
      </c>
      <c r="AJ409" s="35">
        <f>AH409*AI409</f>
        <v>0</v>
      </c>
      <c r="AK409" s="35"/>
      <c r="AL409" s="35">
        <f>(AJ409+AK409)</f>
        <v>0</v>
      </c>
      <c r="AM409" s="36">
        <v>3.3300000000000003E-2</v>
      </c>
      <c r="AN409" s="35">
        <f>(AL409*AM409)</f>
        <v>0</v>
      </c>
      <c r="AO409" s="35">
        <f>(AL409-AN409)</f>
        <v>0</v>
      </c>
      <c r="AP409" s="35">
        <v>0</v>
      </c>
      <c r="AQ409" s="35">
        <f>AO409-AP409</f>
        <v>0</v>
      </c>
      <c r="AR409" s="35"/>
      <c r="AS409" s="35"/>
      <c r="AT409" s="35">
        <f>(AQ409+AR409+AS409)</f>
        <v>0</v>
      </c>
      <c r="AU409" s="37"/>
    </row>
    <row r="410" spans="1:47" x14ac:dyDescent="0.2">
      <c r="A410" s="1"/>
      <c r="B410" s="1" t="s">
        <v>199</v>
      </c>
      <c r="C410" s="1" t="s">
        <v>67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2">
        <f>S407</f>
        <v>0</v>
      </c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>
        <f>SUM(T410:AC410)</f>
        <v>0</v>
      </c>
      <c r="AF410" s="35">
        <f>(D407-S407)</f>
        <v>0</v>
      </c>
      <c r="AG410" s="35">
        <f>(AE410)</f>
        <v>0</v>
      </c>
      <c r="AH410" s="35">
        <f>(AF410-AG410)</f>
        <v>0</v>
      </c>
      <c r="AI410" s="36">
        <v>0.01</v>
      </c>
      <c r="AJ410" s="35">
        <f>AH410*AI410</f>
        <v>0</v>
      </c>
      <c r="AK410" s="35"/>
      <c r="AL410" s="35">
        <f>(AJ410+AK410)</f>
        <v>0</v>
      </c>
      <c r="AM410" s="36">
        <v>3.3300000000000003E-2</v>
      </c>
      <c r="AN410" s="35">
        <f>(AL410*AM410)</f>
        <v>0</v>
      </c>
      <c r="AO410" s="35">
        <f>(AL410-AN410)</f>
        <v>0</v>
      </c>
      <c r="AP410" s="35">
        <v>0</v>
      </c>
      <c r="AQ410" s="35">
        <f>AO410-AP410</f>
        <v>0</v>
      </c>
      <c r="AR410" s="35"/>
      <c r="AS410" s="35"/>
      <c r="AT410" s="35">
        <f>(AQ410+AR410+AS410)</f>
        <v>0</v>
      </c>
      <c r="AU410" s="37"/>
    </row>
    <row r="411" spans="1:47" x14ac:dyDescent="0.2">
      <c r="A411" s="1"/>
      <c r="B411" s="1" t="s">
        <v>199</v>
      </c>
      <c r="C411" s="1" t="s">
        <v>68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2">
        <f>S407</f>
        <v>0</v>
      </c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>
        <f>SUM(T411:AC411)</f>
        <v>0</v>
      </c>
      <c r="AF411" s="35">
        <f>(D407-S407)</f>
        <v>0</v>
      </c>
      <c r="AG411" s="35">
        <f>(AE411)</f>
        <v>0</v>
      </c>
      <c r="AH411" s="35">
        <f>(AF411-AG411)</f>
        <v>0</v>
      </c>
      <c r="AI411" s="36">
        <v>1E-3</v>
      </c>
      <c r="AJ411" s="35">
        <f>AH411*AI411</f>
        <v>0</v>
      </c>
      <c r="AK411" s="35"/>
      <c r="AL411" s="35">
        <f>(AJ411+AK411)</f>
        <v>0</v>
      </c>
      <c r="AM411" s="36">
        <v>3.3300000000000003E-2</v>
      </c>
      <c r="AN411" s="35">
        <f>(AL411*AM411)</f>
        <v>0</v>
      </c>
      <c r="AO411" s="35">
        <f>(AL411-AN411)</f>
        <v>0</v>
      </c>
      <c r="AP411" s="35">
        <v>0</v>
      </c>
      <c r="AQ411" s="35">
        <f>AO411-AP411</f>
        <v>0</v>
      </c>
      <c r="AR411" s="35"/>
      <c r="AS411" s="35"/>
      <c r="AT411" s="35">
        <f>(AQ411+AR411+AS411)</f>
        <v>0</v>
      </c>
      <c r="AU411" s="37"/>
    </row>
    <row r="412" spans="1:47" x14ac:dyDescent="0.2">
      <c r="A412" s="15"/>
      <c r="B412" s="15" t="s">
        <v>200</v>
      </c>
      <c r="C412" s="15" t="s">
        <v>66</v>
      </c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2">
        <f>SUM(E412:Q412)</f>
        <v>0</v>
      </c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>
        <f>SUM(T412:AC412)</f>
        <v>0</v>
      </c>
      <c r="AF412" s="35">
        <f>(D412-S412)</f>
        <v>0</v>
      </c>
      <c r="AG412" s="35">
        <f>(AE412)</f>
        <v>0</v>
      </c>
      <c r="AH412" s="35">
        <f>(AF412-AG412)</f>
        <v>0</v>
      </c>
      <c r="AI412" s="36">
        <v>2.9000000000000001E-2</v>
      </c>
      <c r="AJ412" s="35">
        <f>AH412*AI412</f>
        <v>0</v>
      </c>
      <c r="AK412" s="35"/>
      <c r="AL412" s="35">
        <f>(AJ412+AK412)</f>
        <v>0</v>
      </c>
      <c r="AM412" s="36">
        <v>0</v>
      </c>
      <c r="AN412" s="35">
        <f>(AL412*AM412)</f>
        <v>0</v>
      </c>
      <c r="AO412" s="35">
        <f>(AL412-AN412)</f>
        <v>0</v>
      </c>
      <c r="AP412" s="35">
        <v>0</v>
      </c>
      <c r="AQ412" s="35">
        <f>AO412-AP412</f>
        <v>0</v>
      </c>
      <c r="AR412" s="35"/>
      <c r="AS412" s="35"/>
      <c r="AT412" s="35">
        <f>(AQ412+AR412+AS412)</f>
        <v>0</v>
      </c>
      <c r="AU412" s="35">
        <f>SUM(AT412+AT413+AT414+AT415+AT416)</f>
        <v>0</v>
      </c>
    </row>
    <row r="413" spans="1:47" x14ac:dyDescent="0.2">
      <c r="A413" s="1"/>
      <c r="B413" s="1" t="s">
        <v>200</v>
      </c>
      <c r="C413" s="1" t="s">
        <v>149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2">
        <f>(S412)</f>
        <v>0</v>
      </c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>
        <f>SUM(T413:AC413)</f>
        <v>0</v>
      </c>
      <c r="AF413" s="35">
        <f>(D412-S412)</f>
        <v>0</v>
      </c>
      <c r="AG413" s="35">
        <f>(AE413)</f>
        <v>0</v>
      </c>
      <c r="AH413" s="35">
        <f>(AF413-AG413)</f>
        <v>0</v>
      </c>
      <c r="AI413" s="36">
        <v>4.3E-3</v>
      </c>
      <c r="AJ413" s="35">
        <f>AH413*AI413</f>
        <v>0</v>
      </c>
      <c r="AK413" s="35"/>
      <c r="AL413" s="35">
        <f>(AJ413+AK413)</f>
        <v>0</v>
      </c>
      <c r="AM413" s="36">
        <v>3.3300000000000003E-2</v>
      </c>
      <c r="AN413" s="35">
        <f>(AL413*AM413)</f>
        <v>0</v>
      </c>
      <c r="AO413" s="35">
        <f>(AL413-AN413)</f>
        <v>0</v>
      </c>
      <c r="AP413" s="35">
        <v>0</v>
      </c>
      <c r="AQ413" s="35">
        <f>AO413-AP413</f>
        <v>0</v>
      </c>
      <c r="AR413" s="35"/>
      <c r="AS413" s="35"/>
      <c r="AT413" s="35">
        <f>(AQ413+AR413+AS413)</f>
        <v>0</v>
      </c>
      <c r="AU413" s="37"/>
    </row>
    <row r="414" spans="1:47" x14ac:dyDescent="0.2">
      <c r="A414" s="1"/>
      <c r="B414" s="1" t="s">
        <v>200</v>
      </c>
      <c r="C414" s="1" t="s">
        <v>70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2">
        <f>S412</f>
        <v>0</v>
      </c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>
        <f>SUM(T414:AC414)</f>
        <v>0</v>
      </c>
      <c r="AF414" s="35">
        <f>(D412-S412)</f>
        <v>0</v>
      </c>
      <c r="AG414" s="35">
        <f>(AE414)</f>
        <v>0</v>
      </c>
      <c r="AH414" s="35">
        <f>(AF414-AG414)</f>
        <v>0</v>
      </c>
      <c r="AI414" s="36">
        <v>5.0000000000000001E-3</v>
      </c>
      <c r="AJ414" s="35">
        <f>AH414*AI414</f>
        <v>0</v>
      </c>
      <c r="AK414" s="35"/>
      <c r="AL414" s="35">
        <f>(AJ414+AK414)</f>
        <v>0</v>
      </c>
      <c r="AM414" s="36">
        <v>3.3300000000000003E-2</v>
      </c>
      <c r="AN414" s="35">
        <f>(AL414*AM414)</f>
        <v>0</v>
      </c>
      <c r="AO414" s="35">
        <f>(AL414-AN414)</f>
        <v>0</v>
      </c>
      <c r="AP414" s="35">
        <v>0</v>
      </c>
      <c r="AQ414" s="35">
        <f>AO414-AP414</f>
        <v>0</v>
      </c>
      <c r="AR414" s="35"/>
      <c r="AS414" s="35"/>
      <c r="AT414" s="35">
        <f>(AQ414+AR414+AS414)</f>
        <v>0</v>
      </c>
      <c r="AU414" s="37"/>
    </row>
    <row r="415" spans="1:47" x14ac:dyDescent="0.2">
      <c r="A415" s="1"/>
      <c r="B415" s="1" t="s">
        <v>200</v>
      </c>
      <c r="C415" s="1" t="s">
        <v>67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2">
        <f>S412</f>
        <v>0</v>
      </c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>
        <f>SUM(T415:AC415)</f>
        <v>0</v>
      </c>
      <c r="AF415" s="35">
        <f>(D412-S412)</f>
        <v>0</v>
      </c>
      <c r="AG415" s="35">
        <f>(AE415)</f>
        <v>0</v>
      </c>
      <c r="AH415" s="35">
        <f>(AF415-AG415)</f>
        <v>0</v>
      </c>
      <c r="AI415" s="36">
        <v>0.01</v>
      </c>
      <c r="AJ415" s="35">
        <f>AH415*AI415</f>
        <v>0</v>
      </c>
      <c r="AK415" s="35"/>
      <c r="AL415" s="35">
        <f>(AJ415+AK415)</f>
        <v>0</v>
      </c>
      <c r="AM415" s="36">
        <v>3.3300000000000003E-2</v>
      </c>
      <c r="AN415" s="35">
        <f>(AL415*AM415)</f>
        <v>0</v>
      </c>
      <c r="AO415" s="35">
        <f>(AL415-AN415)</f>
        <v>0</v>
      </c>
      <c r="AP415" s="35">
        <v>0</v>
      </c>
      <c r="AQ415" s="35">
        <f>AO415-AP415</f>
        <v>0</v>
      </c>
      <c r="AR415" s="35"/>
      <c r="AS415" s="35"/>
      <c r="AT415" s="35">
        <f>(AQ415+AR415+AS415)</f>
        <v>0</v>
      </c>
      <c r="AU415" s="37"/>
    </row>
    <row r="416" spans="1:47" x14ac:dyDescent="0.2">
      <c r="A416" s="1"/>
      <c r="B416" s="1" t="s">
        <v>200</v>
      </c>
      <c r="C416" s="1" t="s">
        <v>68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2">
        <f>S412</f>
        <v>0</v>
      </c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>
        <f>SUM(T416:AC416)</f>
        <v>0</v>
      </c>
      <c r="AF416" s="35">
        <f>(D412-S412)</f>
        <v>0</v>
      </c>
      <c r="AG416" s="35">
        <f>(AE416)</f>
        <v>0</v>
      </c>
      <c r="AH416" s="35">
        <f>(AF416-AG416)</f>
        <v>0</v>
      </c>
      <c r="AI416" s="36">
        <v>1E-3</v>
      </c>
      <c r="AJ416" s="35">
        <f>AH416*AI416</f>
        <v>0</v>
      </c>
      <c r="AK416" s="35"/>
      <c r="AL416" s="35">
        <f>(AJ416+AK416)</f>
        <v>0</v>
      </c>
      <c r="AM416" s="36">
        <v>3.3300000000000003E-2</v>
      </c>
      <c r="AN416" s="35">
        <f>(AL416*AM416)</f>
        <v>0</v>
      </c>
      <c r="AO416" s="35">
        <f>(AL416-AN416)</f>
        <v>0</v>
      </c>
      <c r="AP416" s="35">
        <v>0</v>
      </c>
      <c r="AQ416" s="35">
        <f>AO416-AP416</f>
        <v>0</v>
      </c>
      <c r="AR416" s="35"/>
      <c r="AS416" s="35"/>
      <c r="AT416" s="35">
        <f>(AQ416+AR416+AS416)</f>
        <v>0</v>
      </c>
      <c r="AU416" s="37"/>
    </row>
    <row r="417" spans="1:47" x14ac:dyDescent="0.2">
      <c r="A417" s="12"/>
      <c r="B417" s="12" t="s">
        <v>201</v>
      </c>
      <c r="C417" s="12" t="s">
        <v>66</v>
      </c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2">
        <f>SUM(E417:Q417)</f>
        <v>0</v>
      </c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>
        <f>SUM(T417:AC417)</f>
        <v>0</v>
      </c>
      <c r="AF417" s="35">
        <f>(D417-S417)</f>
        <v>0</v>
      </c>
      <c r="AG417" s="35">
        <f>(AE417)</f>
        <v>0</v>
      </c>
      <c r="AH417" s="35">
        <f>(AF417-AG417)</f>
        <v>0</v>
      </c>
      <c r="AI417" s="36">
        <v>2.9000000000000001E-2</v>
      </c>
      <c r="AJ417" s="35">
        <f>AH417*AI417</f>
        <v>0</v>
      </c>
      <c r="AK417" s="35"/>
      <c r="AL417" s="35">
        <f>(AJ417+AK417)</f>
        <v>0</v>
      </c>
      <c r="AM417" s="36">
        <v>0</v>
      </c>
      <c r="AN417" s="35">
        <f>(AL417*AM417)</f>
        <v>0</v>
      </c>
      <c r="AO417" s="35">
        <f>(AL417-AN417)</f>
        <v>0</v>
      </c>
      <c r="AP417" s="35">
        <v>0</v>
      </c>
      <c r="AQ417" s="35">
        <f>AO417-AP417</f>
        <v>0</v>
      </c>
      <c r="AR417" s="35"/>
      <c r="AS417" s="35"/>
      <c r="AT417" s="35">
        <f>(AQ417+AR417+AS417)</f>
        <v>0</v>
      </c>
      <c r="AU417" s="35">
        <f>SUM(AT417+AT418+AT419+AT420+AT421)</f>
        <v>0</v>
      </c>
    </row>
    <row r="418" spans="1:47" x14ac:dyDescent="0.2">
      <c r="A418" s="1"/>
      <c r="B418" s="1" t="s">
        <v>201</v>
      </c>
      <c r="C418" s="1" t="s">
        <v>202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2">
        <f>(S417)</f>
        <v>0</v>
      </c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>
        <f>SUM(T418:AC418)</f>
        <v>0</v>
      </c>
      <c r="AF418" s="35">
        <f>(D417-S417)</f>
        <v>0</v>
      </c>
      <c r="AG418" s="35">
        <f>(AE418)</f>
        <v>0</v>
      </c>
      <c r="AH418" s="35">
        <f>(AF418-AG418)</f>
        <v>0</v>
      </c>
      <c r="AI418" s="36">
        <v>5.0000000000000001E-3</v>
      </c>
      <c r="AJ418" s="35">
        <f>AH418*AI418</f>
        <v>0</v>
      </c>
      <c r="AK418" s="35"/>
      <c r="AL418" s="35">
        <f>(AJ418+AK418)</f>
        <v>0</v>
      </c>
      <c r="AM418" s="36">
        <v>3.3300000000000003E-2</v>
      </c>
      <c r="AN418" s="35">
        <f>(AL418*AM418)</f>
        <v>0</v>
      </c>
      <c r="AO418" s="35">
        <f>(AL418-AN418)</f>
        <v>0</v>
      </c>
      <c r="AP418" s="35">
        <v>0</v>
      </c>
      <c r="AQ418" s="35">
        <f>AO418-AP418</f>
        <v>0</v>
      </c>
      <c r="AR418" s="35"/>
      <c r="AS418" s="35"/>
      <c r="AT418" s="35">
        <f>(AQ418+AR418+AS418)</f>
        <v>0</v>
      </c>
      <c r="AU418" s="37"/>
    </row>
    <row r="419" spans="1:47" x14ac:dyDescent="0.2">
      <c r="A419" s="1"/>
      <c r="B419" s="1" t="s">
        <v>201</v>
      </c>
      <c r="C419" s="1" t="s">
        <v>70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2">
        <f>S417</f>
        <v>0</v>
      </c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>
        <f>SUM(T419:AC419)</f>
        <v>0</v>
      </c>
      <c r="AF419" s="35">
        <f>(D417-S417)</f>
        <v>0</v>
      </c>
      <c r="AG419" s="35">
        <f>(AE419)</f>
        <v>0</v>
      </c>
      <c r="AH419" s="35">
        <f>(AF419-AG419)</f>
        <v>0</v>
      </c>
      <c r="AI419" s="36">
        <v>5.0000000000000001E-3</v>
      </c>
      <c r="AJ419" s="35">
        <f>AH419*AI419</f>
        <v>0</v>
      </c>
      <c r="AK419" s="35"/>
      <c r="AL419" s="35">
        <f>(AJ419+AK419)</f>
        <v>0</v>
      </c>
      <c r="AM419" s="36">
        <v>3.3300000000000003E-2</v>
      </c>
      <c r="AN419" s="35">
        <f>(AL419*AM419)</f>
        <v>0</v>
      </c>
      <c r="AO419" s="35">
        <f>(AL419-AN419)</f>
        <v>0</v>
      </c>
      <c r="AP419" s="35">
        <v>0</v>
      </c>
      <c r="AQ419" s="35">
        <f>AO419-AP419</f>
        <v>0</v>
      </c>
      <c r="AR419" s="35"/>
      <c r="AS419" s="35"/>
      <c r="AT419" s="35">
        <f>(AQ419+AR419+AS419)</f>
        <v>0</v>
      </c>
      <c r="AU419" s="37"/>
    </row>
    <row r="420" spans="1:47" x14ac:dyDescent="0.2">
      <c r="A420" s="1"/>
      <c r="B420" s="1" t="s">
        <v>201</v>
      </c>
      <c r="C420" s="1" t="s">
        <v>67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2">
        <f>S417</f>
        <v>0</v>
      </c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>
        <f>SUM(T420:AC420)</f>
        <v>0</v>
      </c>
      <c r="AF420" s="35">
        <f>(D417-S417)</f>
        <v>0</v>
      </c>
      <c r="AG420" s="35">
        <f>(AE420)</f>
        <v>0</v>
      </c>
      <c r="AH420" s="35">
        <f>(AF420-AG420)</f>
        <v>0</v>
      </c>
      <c r="AI420" s="36">
        <v>0.01</v>
      </c>
      <c r="AJ420" s="35">
        <f>AH420*AI420</f>
        <v>0</v>
      </c>
      <c r="AK420" s="35"/>
      <c r="AL420" s="35">
        <f>(AJ420+AK420)</f>
        <v>0</v>
      </c>
      <c r="AM420" s="36">
        <v>3.3300000000000003E-2</v>
      </c>
      <c r="AN420" s="35">
        <f>(AL420*AM420)</f>
        <v>0</v>
      </c>
      <c r="AO420" s="35">
        <f>(AL420-AN420)</f>
        <v>0</v>
      </c>
      <c r="AP420" s="35">
        <v>0</v>
      </c>
      <c r="AQ420" s="35">
        <f>AO420-AP420</f>
        <v>0</v>
      </c>
      <c r="AR420" s="35"/>
      <c r="AS420" s="35"/>
      <c r="AT420" s="35">
        <f>(AQ420+AR420+AS420)</f>
        <v>0</v>
      </c>
      <c r="AU420" s="37"/>
    </row>
    <row r="421" spans="1:47" x14ac:dyDescent="0.2">
      <c r="A421" s="1"/>
      <c r="B421" s="1" t="s">
        <v>201</v>
      </c>
      <c r="C421" s="1" t="s">
        <v>68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2">
        <f>S417</f>
        <v>0</v>
      </c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>
        <f>SUM(T421:AC421)</f>
        <v>0</v>
      </c>
      <c r="AF421" s="35">
        <f>(D417-S417)</f>
        <v>0</v>
      </c>
      <c r="AG421" s="35">
        <f>(AE421)</f>
        <v>0</v>
      </c>
      <c r="AH421" s="35">
        <f>(AF421-AG421)</f>
        <v>0</v>
      </c>
      <c r="AI421" s="36">
        <v>1E-3</v>
      </c>
      <c r="AJ421" s="35">
        <f>AH421*AI421</f>
        <v>0</v>
      </c>
      <c r="AK421" s="35"/>
      <c r="AL421" s="35">
        <f>(AJ421+AK421)</f>
        <v>0</v>
      </c>
      <c r="AM421" s="36">
        <v>3.3300000000000003E-2</v>
      </c>
      <c r="AN421" s="35">
        <f>(AL421*AM421)</f>
        <v>0</v>
      </c>
      <c r="AO421" s="35">
        <f>(AL421-AN421)</f>
        <v>0</v>
      </c>
      <c r="AP421" s="35">
        <v>0</v>
      </c>
      <c r="AQ421" s="35">
        <f>AO421-AP421</f>
        <v>0</v>
      </c>
      <c r="AR421" s="35"/>
      <c r="AS421" s="35"/>
      <c r="AT421" s="35">
        <f>(AQ421+AR421+AS421)</f>
        <v>0</v>
      </c>
      <c r="AU421" s="37"/>
    </row>
    <row r="422" spans="1:47" x14ac:dyDescent="0.2">
      <c r="A422" s="15"/>
      <c r="B422" s="15" t="s">
        <v>203</v>
      </c>
      <c r="C422" s="15" t="s">
        <v>66</v>
      </c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2">
        <f>SUM(E422:Q422)</f>
        <v>0</v>
      </c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>
        <f>SUM(T422:AC422)</f>
        <v>0</v>
      </c>
      <c r="AF422" s="35">
        <f>(D422-S422)</f>
        <v>0</v>
      </c>
      <c r="AG422" s="35">
        <f>(AE422)</f>
        <v>0</v>
      </c>
      <c r="AH422" s="35">
        <f>(AF422-AG422)</f>
        <v>0</v>
      </c>
      <c r="AI422" s="36">
        <v>2.9000000000000001E-2</v>
      </c>
      <c r="AJ422" s="35">
        <f>AH422*AI422</f>
        <v>0</v>
      </c>
      <c r="AK422" s="35"/>
      <c r="AL422" s="35">
        <f>(AJ422+AK422)</f>
        <v>0</v>
      </c>
      <c r="AM422" s="36">
        <v>0</v>
      </c>
      <c r="AN422" s="35">
        <f>(AL422*AM422)</f>
        <v>0</v>
      </c>
      <c r="AO422" s="35">
        <f>(AL422-AN422)</f>
        <v>0</v>
      </c>
      <c r="AP422" s="35">
        <v>0</v>
      </c>
      <c r="AQ422" s="35">
        <f>AO422-AP422</f>
        <v>0</v>
      </c>
      <c r="AR422" s="35"/>
      <c r="AS422" s="35"/>
      <c r="AT422" s="35">
        <f>(AQ422+AR422+AS422)</f>
        <v>0</v>
      </c>
      <c r="AU422" s="35">
        <f>SUM(AT422+AT423+AT424+AT425+AT426+AT427)</f>
        <v>0</v>
      </c>
    </row>
    <row r="423" spans="1:47" x14ac:dyDescent="0.2">
      <c r="A423" s="1"/>
      <c r="B423" s="1" t="s">
        <v>203</v>
      </c>
      <c r="C423" s="1" t="s">
        <v>149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2">
        <f>(S422)</f>
        <v>0</v>
      </c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>
        <f>SUM(T423:AC423)</f>
        <v>0</v>
      </c>
      <c r="AF423" s="35">
        <f>(D422-S422)</f>
        <v>0</v>
      </c>
      <c r="AG423" s="35">
        <f>(AE423)</f>
        <v>0</v>
      </c>
      <c r="AH423" s="35">
        <f>(AF423-AG423)</f>
        <v>0</v>
      </c>
      <c r="AI423" s="36">
        <v>5.0000000000000001E-3</v>
      </c>
      <c r="AJ423" s="35">
        <f>AH423*AI423</f>
        <v>0</v>
      </c>
      <c r="AK423" s="35"/>
      <c r="AL423" s="35">
        <f>(AJ423+AK423)</f>
        <v>0</v>
      </c>
      <c r="AM423" s="36">
        <v>3.3300000000000003E-2</v>
      </c>
      <c r="AN423" s="35">
        <f>(AL423*AM423)</f>
        <v>0</v>
      </c>
      <c r="AO423" s="35">
        <f>(AL423-AN423)</f>
        <v>0</v>
      </c>
      <c r="AP423" s="35">
        <v>0</v>
      </c>
      <c r="AQ423" s="35">
        <f>AO423-AP423</f>
        <v>0</v>
      </c>
      <c r="AR423" s="35"/>
      <c r="AS423" s="35"/>
      <c r="AT423" s="35">
        <f>(AQ423+AR423+AS423)</f>
        <v>0</v>
      </c>
      <c r="AU423" s="37"/>
    </row>
    <row r="424" spans="1:47" x14ac:dyDescent="0.2">
      <c r="A424" s="1"/>
      <c r="B424" s="1" t="s">
        <v>203</v>
      </c>
      <c r="C424" s="1" t="s">
        <v>202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2">
        <f>S422</f>
        <v>0</v>
      </c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>
        <f>SUM(T424:AC424)</f>
        <v>0</v>
      </c>
      <c r="AF424" s="35">
        <f>(D422-S422)</f>
        <v>0</v>
      </c>
      <c r="AG424" s="35">
        <f>(AE424)</f>
        <v>0</v>
      </c>
      <c r="AH424" s="35">
        <f>(AF424-AG424)</f>
        <v>0</v>
      </c>
      <c r="AI424" s="36">
        <v>0.02</v>
      </c>
      <c r="AJ424" s="35">
        <f>AH424*AI424</f>
        <v>0</v>
      </c>
      <c r="AK424" s="35"/>
      <c r="AL424" s="35">
        <f>(AJ424+AK424)</f>
        <v>0</v>
      </c>
      <c r="AM424" s="36">
        <v>3.3300000000000003E-2</v>
      </c>
      <c r="AN424" s="35">
        <f>(AL424*AM424)</f>
        <v>0</v>
      </c>
      <c r="AO424" s="35">
        <f>(AL424-AN424)</f>
        <v>0</v>
      </c>
      <c r="AP424" s="35">
        <v>0</v>
      </c>
      <c r="AQ424" s="35">
        <f>AO424-AP424</f>
        <v>0</v>
      </c>
      <c r="AR424" s="35"/>
      <c r="AS424" s="35"/>
      <c r="AT424" s="35">
        <f>(AQ424+AR424+AS424)</f>
        <v>0</v>
      </c>
      <c r="AU424" s="37"/>
    </row>
    <row r="425" spans="1:47" x14ac:dyDescent="0.2">
      <c r="A425" s="1"/>
      <c r="B425" s="1" t="s">
        <v>203</v>
      </c>
      <c r="C425" s="1" t="s">
        <v>70</v>
      </c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2">
        <f>S422</f>
        <v>0</v>
      </c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>
        <f>SUM(T425:AC425)</f>
        <v>0</v>
      </c>
      <c r="AF425" s="35">
        <f>(D422-S422)</f>
        <v>0</v>
      </c>
      <c r="AG425" s="35">
        <f>(AE425)</f>
        <v>0</v>
      </c>
      <c r="AH425" s="35">
        <f>(AF425-AG425)</f>
        <v>0</v>
      </c>
      <c r="AI425" s="36">
        <v>5.0000000000000001E-3</v>
      </c>
      <c r="AJ425" s="35">
        <f>AH425*AI425</f>
        <v>0</v>
      </c>
      <c r="AK425" s="35"/>
      <c r="AL425" s="35">
        <f>(AJ425+AK425)</f>
        <v>0</v>
      </c>
      <c r="AM425" s="36">
        <v>3.3300000000000003E-2</v>
      </c>
      <c r="AN425" s="35">
        <f>(AL425*AM425)</f>
        <v>0</v>
      </c>
      <c r="AO425" s="35">
        <f>(AL425-AN425)</f>
        <v>0</v>
      </c>
      <c r="AP425" s="35">
        <v>0</v>
      </c>
      <c r="AQ425" s="35">
        <f>AO425-AP425</f>
        <v>0</v>
      </c>
      <c r="AR425" s="35"/>
      <c r="AS425" s="35"/>
      <c r="AT425" s="35">
        <f>(AQ425+AR425+AS425)</f>
        <v>0</v>
      </c>
      <c r="AU425" s="37"/>
    </row>
    <row r="426" spans="1:47" x14ac:dyDescent="0.2">
      <c r="A426" s="1"/>
      <c r="B426" s="1" t="s">
        <v>203</v>
      </c>
      <c r="C426" s="1" t="s">
        <v>67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2">
        <f>S422</f>
        <v>0</v>
      </c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>
        <f>SUM(T426:AC426)</f>
        <v>0</v>
      </c>
      <c r="AF426" s="35">
        <f>(D422-S422)</f>
        <v>0</v>
      </c>
      <c r="AG426" s="35">
        <f>(AE426)</f>
        <v>0</v>
      </c>
      <c r="AH426" s="35">
        <f>(AF426-AG426)</f>
        <v>0</v>
      </c>
      <c r="AI426" s="36">
        <v>0.01</v>
      </c>
      <c r="AJ426" s="35">
        <f>AH426*AI426</f>
        <v>0</v>
      </c>
      <c r="AK426" s="35"/>
      <c r="AL426" s="35">
        <f>(AJ426+AK426)</f>
        <v>0</v>
      </c>
      <c r="AM426" s="36">
        <v>3.3300000000000003E-2</v>
      </c>
      <c r="AN426" s="35">
        <f>(AL426*AM426)</f>
        <v>0</v>
      </c>
      <c r="AO426" s="35">
        <f>(AL426-AN426)</f>
        <v>0</v>
      </c>
      <c r="AP426" s="35">
        <v>0</v>
      </c>
      <c r="AQ426" s="35">
        <f>AO426-AP426</f>
        <v>0</v>
      </c>
      <c r="AR426" s="35"/>
      <c r="AS426" s="35"/>
      <c r="AT426" s="35">
        <f>(AQ426+AR426+AS426)</f>
        <v>0</v>
      </c>
      <c r="AU426" s="37"/>
    </row>
    <row r="427" spans="1:47" x14ac:dyDescent="0.2">
      <c r="A427" s="1"/>
      <c r="B427" s="1" t="s">
        <v>203</v>
      </c>
      <c r="C427" s="1" t="s">
        <v>68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2">
        <f>S422</f>
        <v>0</v>
      </c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>
        <f>SUM(T427:AC427)</f>
        <v>0</v>
      </c>
      <c r="AF427" s="35">
        <f>(D422-S422)</f>
        <v>0</v>
      </c>
      <c r="AG427" s="35">
        <f>(AE427)</f>
        <v>0</v>
      </c>
      <c r="AH427" s="35">
        <f>(AF427-AG427)</f>
        <v>0</v>
      </c>
      <c r="AI427" s="36">
        <v>1E-3</v>
      </c>
      <c r="AJ427" s="35">
        <f>AH427*AI427</f>
        <v>0</v>
      </c>
      <c r="AK427" s="35"/>
      <c r="AL427" s="35">
        <f>(AJ427+AK427)</f>
        <v>0</v>
      </c>
      <c r="AM427" s="36">
        <v>3.3300000000000003E-2</v>
      </c>
      <c r="AN427" s="35">
        <f>(AL427*AM427)</f>
        <v>0</v>
      </c>
      <c r="AO427" s="35">
        <f>(AL427-AN427)</f>
        <v>0</v>
      </c>
      <c r="AP427" s="35">
        <v>0</v>
      </c>
      <c r="AQ427" s="35">
        <f>AO427-AP427</f>
        <v>0</v>
      </c>
      <c r="AR427" s="35"/>
      <c r="AS427" s="35"/>
      <c r="AT427" s="35">
        <f>(AQ427+AR427+AS427)</f>
        <v>0</v>
      </c>
      <c r="AU427" s="37"/>
    </row>
    <row r="428" spans="1:47" x14ac:dyDescent="0.2">
      <c r="A428" s="12"/>
      <c r="B428" s="12" t="s">
        <v>204</v>
      </c>
      <c r="C428" s="12" t="s">
        <v>66</v>
      </c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2">
        <f>SUM(E428:Q428)</f>
        <v>0</v>
      </c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>
        <f>SUM(T428:AC428)</f>
        <v>0</v>
      </c>
      <c r="AF428" s="35">
        <f>(D428-S428)</f>
        <v>0</v>
      </c>
      <c r="AG428" s="35">
        <f>(AE428)</f>
        <v>0</v>
      </c>
      <c r="AH428" s="35">
        <f>(AF428-AG428)</f>
        <v>0</v>
      </c>
      <c r="AI428" s="36">
        <v>2.9000000000000001E-2</v>
      </c>
      <c r="AJ428" s="35">
        <f>AH428*AI428</f>
        <v>0</v>
      </c>
      <c r="AK428" s="35"/>
      <c r="AL428" s="35">
        <f>(AJ428+AK428)</f>
        <v>0</v>
      </c>
      <c r="AM428" s="36">
        <v>0</v>
      </c>
      <c r="AN428" s="35">
        <f>(AL428*AM428)</f>
        <v>0</v>
      </c>
      <c r="AO428" s="35">
        <f>(AL428-AN428)</f>
        <v>0</v>
      </c>
      <c r="AP428" s="35">
        <v>0</v>
      </c>
      <c r="AQ428" s="35">
        <f>AO428-AP428</f>
        <v>0</v>
      </c>
      <c r="AR428" s="35"/>
      <c r="AS428" s="35"/>
      <c r="AT428" s="35">
        <f>(AQ428+AR428+AS428)</f>
        <v>0</v>
      </c>
      <c r="AU428" s="35">
        <f>SUM(AT428+AT429+AT430+AT431+AT432)</f>
        <v>0</v>
      </c>
    </row>
    <row r="429" spans="1:47" x14ac:dyDescent="0.2">
      <c r="A429" s="1"/>
      <c r="B429" s="1" t="s">
        <v>204</v>
      </c>
      <c r="C429" s="1" t="s">
        <v>202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2">
        <f>(S428)</f>
        <v>0</v>
      </c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>
        <f>SUM(T429:AC429)</f>
        <v>0</v>
      </c>
      <c r="AF429" s="35">
        <f>(D428-S428)</f>
        <v>0</v>
      </c>
      <c r="AG429" s="35">
        <f>(AE429)</f>
        <v>0</v>
      </c>
      <c r="AH429" s="35">
        <f>(AF429-AG429)</f>
        <v>0</v>
      </c>
      <c r="AI429" s="36">
        <v>0.02</v>
      </c>
      <c r="AJ429" s="35">
        <f>AH429*AI429</f>
        <v>0</v>
      </c>
      <c r="AK429" s="35"/>
      <c r="AL429" s="35">
        <f>(AJ429+AK429)</f>
        <v>0</v>
      </c>
      <c r="AM429" s="36">
        <v>3.3300000000000003E-2</v>
      </c>
      <c r="AN429" s="35">
        <f>(AL429*AM429)</f>
        <v>0</v>
      </c>
      <c r="AO429" s="35">
        <f>(AL429-AN429)</f>
        <v>0</v>
      </c>
      <c r="AP429" s="35">
        <v>0</v>
      </c>
      <c r="AQ429" s="35">
        <f>AO429-AP429</f>
        <v>0</v>
      </c>
      <c r="AR429" s="35"/>
      <c r="AS429" s="35"/>
      <c r="AT429" s="35">
        <f>(AQ429+AR429+AS429)</f>
        <v>0</v>
      </c>
      <c r="AU429" s="37"/>
    </row>
    <row r="430" spans="1:47" x14ac:dyDescent="0.2">
      <c r="A430" s="1"/>
      <c r="B430" s="1" t="s">
        <v>204</v>
      </c>
      <c r="C430" s="1" t="s">
        <v>70</v>
      </c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2">
        <f>S428</f>
        <v>0</v>
      </c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>
        <f>SUM(T430:AC430)</f>
        <v>0</v>
      </c>
      <c r="AF430" s="35">
        <f>(D428-S428)</f>
        <v>0</v>
      </c>
      <c r="AG430" s="35">
        <f>(AE430)</f>
        <v>0</v>
      </c>
      <c r="AH430" s="35">
        <f>(AF430-AG430)</f>
        <v>0</v>
      </c>
      <c r="AI430" s="36">
        <v>5.0000000000000001E-3</v>
      </c>
      <c r="AJ430" s="35">
        <f>AH430*AI430</f>
        <v>0</v>
      </c>
      <c r="AK430" s="35"/>
      <c r="AL430" s="35">
        <f>(AJ430+AK430)</f>
        <v>0</v>
      </c>
      <c r="AM430" s="36">
        <v>3.3300000000000003E-2</v>
      </c>
      <c r="AN430" s="35">
        <f>(AL430*AM430)</f>
        <v>0</v>
      </c>
      <c r="AO430" s="35">
        <f>(AL430-AN430)</f>
        <v>0</v>
      </c>
      <c r="AP430" s="35">
        <v>0</v>
      </c>
      <c r="AQ430" s="35">
        <f>AO430-AP430</f>
        <v>0</v>
      </c>
      <c r="AR430" s="35"/>
      <c r="AS430" s="35"/>
      <c r="AT430" s="35">
        <f>(AQ430+AR430+AS430)</f>
        <v>0</v>
      </c>
      <c r="AU430" s="37"/>
    </row>
    <row r="431" spans="1:47" x14ac:dyDescent="0.2">
      <c r="A431" s="1"/>
      <c r="B431" s="1" t="s">
        <v>204</v>
      </c>
      <c r="C431" s="1" t="s">
        <v>67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2">
        <f>S428</f>
        <v>0</v>
      </c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>
        <f>SUM(T431:AC431)</f>
        <v>0</v>
      </c>
      <c r="AF431" s="35">
        <f>(D428-S428)</f>
        <v>0</v>
      </c>
      <c r="AG431" s="35">
        <f>(AE431)</f>
        <v>0</v>
      </c>
      <c r="AH431" s="35">
        <f>(AF431-AG431)</f>
        <v>0</v>
      </c>
      <c r="AI431" s="36">
        <v>0.01</v>
      </c>
      <c r="AJ431" s="35">
        <f>AH431*AI431</f>
        <v>0</v>
      </c>
      <c r="AK431" s="35"/>
      <c r="AL431" s="35">
        <f>(AJ431+AK431)</f>
        <v>0</v>
      </c>
      <c r="AM431" s="36">
        <v>3.3300000000000003E-2</v>
      </c>
      <c r="AN431" s="35">
        <f>(AL431*AM431)</f>
        <v>0</v>
      </c>
      <c r="AO431" s="35">
        <f>(AL431-AN431)</f>
        <v>0</v>
      </c>
      <c r="AP431" s="35">
        <v>0</v>
      </c>
      <c r="AQ431" s="35">
        <f>AO431-AP431</f>
        <v>0</v>
      </c>
      <c r="AR431" s="35"/>
      <c r="AS431" s="35"/>
      <c r="AT431" s="35">
        <f>(AQ431+AR431+AS431)</f>
        <v>0</v>
      </c>
      <c r="AU431" s="37"/>
    </row>
    <row r="432" spans="1:47" x14ac:dyDescent="0.2">
      <c r="A432" s="1"/>
      <c r="B432" s="1" t="s">
        <v>204</v>
      </c>
      <c r="C432" s="1" t="s">
        <v>68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2">
        <f>S428</f>
        <v>0</v>
      </c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>
        <f>SUM(T432:AC432)</f>
        <v>0</v>
      </c>
      <c r="AF432" s="35">
        <f>(D428-S428)</f>
        <v>0</v>
      </c>
      <c r="AG432" s="35">
        <f>(AE432)</f>
        <v>0</v>
      </c>
      <c r="AH432" s="35">
        <f>(AF432-AG432)</f>
        <v>0</v>
      </c>
      <c r="AI432" s="36">
        <v>1E-3</v>
      </c>
      <c r="AJ432" s="35">
        <f>AH432*AI432</f>
        <v>0</v>
      </c>
      <c r="AK432" s="35"/>
      <c r="AL432" s="35">
        <f>(AJ432+AK432)</f>
        <v>0</v>
      </c>
      <c r="AM432" s="36">
        <v>3.3300000000000003E-2</v>
      </c>
      <c r="AN432" s="35">
        <f>(AL432*AM432)</f>
        <v>0</v>
      </c>
      <c r="AO432" s="35">
        <f>(AL432-AN432)</f>
        <v>0</v>
      </c>
      <c r="AP432" s="35">
        <v>0</v>
      </c>
      <c r="AQ432" s="35">
        <f>AO432-AP432</f>
        <v>0</v>
      </c>
      <c r="AR432" s="35"/>
      <c r="AS432" s="35"/>
      <c r="AT432" s="35">
        <f>(AQ432+AR432+AS432)</f>
        <v>0</v>
      </c>
      <c r="AU432" s="37"/>
    </row>
    <row r="433" spans="1:47" x14ac:dyDescent="0.2">
      <c r="A433" s="17"/>
      <c r="B433" s="17" t="s">
        <v>205</v>
      </c>
      <c r="C433" s="17" t="s">
        <v>66</v>
      </c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2">
        <f>SUM(E433:Q433)</f>
        <v>0</v>
      </c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>
        <f>SUM(T433:AC433)</f>
        <v>0</v>
      </c>
      <c r="AF433" s="35">
        <f>(D433-S433)</f>
        <v>0</v>
      </c>
      <c r="AG433" s="35">
        <f>(AE433)</f>
        <v>0</v>
      </c>
      <c r="AH433" s="35">
        <f>(AF433-AG433)</f>
        <v>0</v>
      </c>
      <c r="AI433" s="36">
        <v>2.9000000000000001E-2</v>
      </c>
      <c r="AJ433" s="35">
        <f>AH433*AI433</f>
        <v>0</v>
      </c>
      <c r="AK433" s="35"/>
      <c r="AL433" s="35">
        <f>(AJ433+AK433)</f>
        <v>0</v>
      </c>
      <c r="AM433" s="36">
        <v>0</v>
      </c>
      <c r="AN433" s="35">
        <f>(AL433*AM433)</f>
        <v>0</v>
      </c>
      <c r="AO433" s="35">
        <f>(AL433-AN433)</f>
        <v>0</v>
      </c>
      <c r="AP433" s="35">
        <v>0</v>
      </c>
      <c r="AQ433" s="35">
        <f>AO433-AP433</f>
        <v>0</v>
      </c>
      <c r="AR433" s="35"/>
      <c r="AS433" s="35"/>
      <c r="AT433" s="35">
        <f>(AQ433+AR433+AS433)</f>
        <v>0</v>
      </c>
      <c r="AU433" s="35">
        <f>SUM(AT433+AT434+AT435+AT436+AT437)</f>
        <v>0</v>
      </c>
    </row>
    <row r="434" spans="1:47" x14ac:dyDescent="0.2">
      <c r="A434" s="1"/>
      <c r="B434" s="1" t="s">
        <v>205</v>
      </c>
      <c r="C434" s="1" t="s">
        <v>202</v>
      </c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2">
        <f>(S433)</f>
        <v>0</v>
      </c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>
        <f>SUM(T434:AC434)</f>
        <v>0</v>
      </c>
      <c r="AF434" s="35">
        <f>(D433-S433)</f>
        <v>0</v>
      </c>
      <c r="AG434" s="35">
        <f>(AE434)</f>
        <v>0</v>
      </c>
      <c r="AH434" s="35">
        <f>(AF434-AG434)</f>
        <v>0</v>
      </c>
      <c r="AI434" s="36">
        <v>7.4999999999999997E-3</v>
      </c>
      <c r="AJ434" s="35">
        <f>AH434*AI434</f>
        <v>0</v>
      </c>
      <c r="AK434" s="35"/>
      <c r="AL434" s="35">
        <f>(AJ434+AK434)</f>
        <v>0</v>
      </c>
      <c r="AM434" s="36">
        <v>3.3300000000000003E-2</v>
      </c>
      <c r="AN434" s="35">
        <f>(AL434*AM434)</f>
        <v>0</v>
      </c>
      <c r="AO434" s="35">
        <f>(AL434-AN434)</f>
        <v>0</v>
      </c>
      <c r="AP434" s="35">
        <v>0</v>
      </c>
      <c r="AQ434" s="35">
        <f>AO434-AP434</f>
        <v>0</v>
      </c>
      <c r="AR434" s="35"/>
      <c r="AS434" s="35"/>
      <c r="AT434" s="35">
        <f>(AQ434+AR434+AS434)</f>
        <v>0</v>
      </c>
      <c r="AU434" s="37"/>
    </row>
    <row r="435" spans="1:47" x14ac:dyDescent="0.2">
      <c r="A435" s="1"/>
      <c r="B435" s="1" t="s">
        <v>205</v>
      </c>
      <c r="C435" s="1" t="s">
        <v>70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2">
        <f>S433</f>
        <v>0</v>
      </c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>
        <f>SUM(T435:AC435)</f>
        <v>0</v>
      </c>
      <c r="AF435" s="35">
        <f>(D433-S433)</f>
        <v>0</v>
      </c>
      <c r="AG435" s="35">
        <f>(AE435)</f>
        <v>0</v>
      </c>
      <c r="AH435" s="35">
        <f>(AF435-AG435)</f>
        <v>0</v>
      </c>
      <c r="AI435" s="36">
        <v>5.0000000000000001E-3</v>
      </c>
      <c r="AJ435" s="35">
        <f>AH435*AI435</f>
        <v>0</v>
      </c>
      <c r="AK435" s="35"/>
      <c r="AL435" s="35">
        <f>(AJ435+AK435)</f>
        <v>0</v>
      </c>
      <c r="AM435" s="36">
        <v>3.3300000000000003E-2</v>
      </c>
      <c r="AN435" s="35">
        <f>(AL435*AM435)</f>
        <v>0</v>
      </c>
      <c r="AO435" s="35">
        <f>(AL435-AN435)</f>
        <v>0</v>
      </c>
      <c r="AP435" s="35">
        <v>0</v>
      </c>
      <c r="AQ435" s="35">
        <f>AO435-AP435</f>
        <v>0</v>
      </c>
      <c r="AR435" s="35"/>
      <c r="AS435" s="35"/>
      <c r="AT435" s="35">
        <f>(AQ435+AR435+AS435)</f>
        <v>0</v>
      </c>
      <c r="AU435" s="37"/>
    </row>
    <row r="436" spans="1:47" x14ac:dyDescent="0.2">
      <c r="A436" s="1"/>
      <c r="B436" s="1" t="s">
        <v>205</v>
      </c>
      <c r="C436" s="1" t="s">
        <v>67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2">
        <f>S433</f>
        <v>0</v>
      </c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>
        <f>SUM(T436:AC436)</f>
        <v>0</v>
      </c>
      <c r="AF436" s="35">
        <f>(D433-S433)</f>
        <v>0</v>
      </c>
      <c r="AG436" s="35">
        <f>(AE436)</f>
        <v>0</v>
      </c>
      <c r="AH436" s="35">
        <f>(AF436-AG436)</f>
        <v>0</v>
      </c>
      <c r="AI436" s="36">
        <v>0.01</v>
      </c>
      <c r="AJ436" s="35">
        <f>AH436*AI436</f>
        <v>0</v>
      </c>
      <c r="AK436" s="35"/>
      <c r="AL436" s="35">
        <f>(AJ436+AK436)</f>
        <v>0</v>
      </c>
      <c r="AM436" s="36">
        <v>3.3300000000000003E-2</v>
      </c>
      <c r="AN436" s="35">
        <f>(AL436*AM436)</f>
        <v>0</v>
      </c>
      <c r="AO436" s="35">
        <f>(AL436-AN436)</f>
        <v>0</v>
      </c>
      <c r="AP436" s="35">
        <v>0</v>
      </c>
      <c r="AQ436" s="35">
        <f>AO436-AP436</f>
        <v>0</v>
      </c>
      <c r="AR436" s="35"/>
      <c r="AS436" s="35"/>
      <c r="AT436" s="35">
        <f>(AQ436+AR436+AS436)</f>
        <v>0</v>
      </c>
      <c r="AU436" s="37"/>
    </row>
    <row r="437" spans="1:47" x14ac:dyDescent="0.2">
      <c r="A437" s="1"/>
      <c r="B437" s="1" t="s">
        <v>205</v>
      </c>
      <c r="C437" s="1" t="s">
        <v>68</v>
      </c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2">
        <f>S433</f>
        <v>0</v>
      </c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>
        <f>SUM(T437:AC437)</f>
        <v>0</v>
      </c>
      <c r="AF437" s="35">
        <f>(D433-S433)</f>
        <v>0</v>
      </c>
      <c r="AG437" s="35">
        <f>(AE437)</f>
        <v>0</v>
      </c>
      <c r="AH437" s="35">
        <f>(AF437-AG437)</f>
        <v>0</v>
      </c>
      <c r="AI437" s="36">
        <v>1E-3</v>
      </c>
      <c r="AJ437" s="35">
        <f>AH437*AI437</f>
        <v>0</v>
      </c>
      <c r="AK437" s="35"/>
      <c r="AL437" s="35">
        <f>(AJ437+AK437)</f>
        <v>0</v>
      </c>
      <c r="AM437" s="36">
        <v>3.3300000000000003E-2</v>
      </c>
      <c r="AN437" s="35">
        <f>(AL437*AM437)</f>
        <v>0</v>
      </c>
      <c r="AO437" s="35">
        <f>(AL437-AN437)</f>
        <v>0</v>
      </c>
      <c r="AP437" s="35">
        <v>0</v>
      </c>
      <c r="AQ437" s="35">
        <f>AO437-AP437</f>
        <v>0</v>
      </c>
      <c r="AR437" s="35"/>
      <c r="AS437" s="35"/>
      <c r="AT437" s="35">
        <f>(AQ437+AR437+AS437)</f>
        <v>0</v>
      </c>
      <c r="AU437" s="37"/>
    </row>
    <row r="438" spans="1:47" x14ac:dyDescent="0.2">
      <c r="A438" s="12"/>
      <c r="B438" s="12" t="s">
        <v>206</v>
      </c>
      <c r="C438" s="12" t="s">
        <v>66</v>
      </c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2">
        <f>SUM(E438:Q438)</f>
        <v>0</v>
      </c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>
        <f>SUM(T438:AC438)</f>
        <v>0</v>
      </c>
      <c r="AF438" s="35">
        <f>(D438-S438)</f>
        <v>0</v>
      </c>
      <c r="AG438" s="35">
        <f>(AE438)</f>
        <v>0</v>
      </c>
      <c r="AH438" s="35">
        <f>(AF438-AG438)</f>
        <v>0</v>
      </c>
      <c r="AI438" s="36">
        <v>2.9000000000000001E-2</v>
      </c>
      <c r="AJ438" s="35">
        <f>AH438*AI438</f>
        <v>0</v>
      </c>
      <c r="AK438" s="35"/>
      <c r="AL438" s="35">
        <f>(AJ438+AK438)</f>
        <v>0</v>
      </c>
      <c r="AM438" s="36">
        <v>0</v>
      </c>
      <c r="AN438" s="35">
        <f>(AL438*AM438)</f>
        <v>0</v>
      </c>
      <c r="AO438" s="35">
        <f>(AL438-AN438)</f>
        <v>0</v>
      </c>
      <c r="AP438" s="35">
        <v>0</v>
      </c>
      <c r="AQ438" s="35">
        <f>AO438-AP438</f>
        <v>0</v>
      </c>
      <c r="AR438" s="35"/>
      <c r="AS438" s="35"/>
      <c r="AT438" s="35">
        <f>(AQ438+AR438+AS438)</f>
        <v>0</v>
      </c>
      <c r="AU438" s="35">
        <f>SUM(AT438+AT439+AT440+AT441+AT442)</f>
        <v>0</v>
      </c>
    </row>
    <row r="439" spans="1:47" x14ac:dyDescent="0.2">
      <c r="A439" s="1"/>
      <c r="B439" s="1" t="s">
        <v>206</v>
      </c>
      <c r="C439" s="1" t="s">
        <v>149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2">
        <f>(S438)</f>
        <v>0</v>
      </c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>
        <f>SUM(T439:AC439)</f>
        <v>0</v>
      </c>
      <c r="AF439" s="35">
        <f>(D438-S438)</f>
        <v>0</v>
      </c>
      <c r="AG439" s="35">
        <f>(AE439)</f>
        <v>0</v>
      </c>
      <c r="AH439" s="35">
        <f>(AF439-AG439)</f>
        <v>0</v>
      </c>
      <c r="AI439" s="36">
        <v>5.0000000000000001E-3</v>
      </c>
      <c r="AJ439" s="35">
        <f>AH439*AI439</f>
        <v>0</v>
      </c>
      <c r="AK439" s="35"/>
      <c r="AL439" s="35">
        <f>(AJ439+AK439)</f>
        <v>0</v>
      </c>
      <c r="AM439" s="36">
        <v>3.3300000000000003E-2</v>
      </c>
      <c r="AN439" s="35">
        <f>(AL439*AM439)</f>
        <v>0</v>
      </c>
      <c r="AO439" s="35">
        <f>(AL439-AN439)</f>
        <v>0</v>
      </c>
      <c r="AP439" s="35">
        <v>0</v>
      </c>
      <c r="AQ439" s="35">
        <f>AO439-AP439</f>
        <v>0</v>
      </c>
      <c r="AR439" s="35"/>
      <c r="AS439" s="35"/>
      <c r="AT439" s="35">
        <f>(AQ439+AR439+AS439)</f>
        <v>0</v>
      </c>
      <c r="AU439" s="37"/>
    </row>
    <row r="440" spans="1:47" x14ac:dyDescent="0.2">
      <c r="A440" s="1"/>
      <c r="B440" s="1" t="s">
        <v>206</v>
      </c>
      <c r="C440" s="1" t="s">
        <v>70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2">
        <f>S438</f>
        <v>0</v>
      </c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>
        <f>SUM(T440:AC440)</f>
        <v>0</v>
      </c>
      <c r="AF440" s="35">
        <f>(D438-S438)</f>
        <v>0</v>
      </c>
      <c r="AG440" s="35">
        <f>(AE440)</f>
        <v>0</v>
      </c>
      <c r="AH440" s="35">
        <f>(AF440-AG440)</f>
        <v>0</v>
      </c>
      <c r="AI440" s="36">
        <v>5.0000000000000001E-3</v>
      </c>
      <c r="AJ440" s="35">
        <f>AH440*AI440</f>
        <v>0</v>
      </c>
      <c r="AK440" s="35"/>
      <c r="AL440" s="35">
        <f>(AJ440+AK440)</f>
        <v>0</v>
      </c>
      <c r="AM440" s="36">
        <v>3.3300000000000003E-2</v>
      </c>
      <c r="AN440" s="35">
        <f>(AL440*AM440)</f>
        <v>0</v>
      </c>
      <c r="AO440" s="35">
        <f>(AL440-AN440)</f>
        <v>0</v>
      </c>
      <c r="AP440" s="35">
        <v>0</v>
      </c>
      <c r="AQ440" s="35">
        <f>AO440-AP440</f>
        <v>0</v>
      </c>
      <c r="AR440" s="35"/>
      <c r="AS440" s="35"/>
      <c r="AT440" s="35">
        <f>(AQ440+AR440+AS440)</f>
        <v>0</v>
      </c>
      <c r="AU440" s="37"/>
    </row>
    <row r="441" spans="1:47" x14ac:dyDescent="0.2">
      <c r="A441" s="1"/>
      <c r="B441" s="1" t="s">
        <v>206</v>
      </c>
      <c r="C441" s="1" t="s">
        <v>67</v>
      </c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2">
        <f>S438</f>
        <v>0</v>
      </c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>
        <f>SUM(T441:AC441)</f>
        <v>0</v>
      </c>
      <c r="AF441" s="35">
        <f>(D438-S438)</f>
        <v>0</v>
      </c>
      <c r="AG441" s="35">
        <f>(AE441)</f>
        <v>0</v>
      </c>
      <c r="AH441" s="35">
        <f>(AF441-AG441)</f>
        <v>0</v>
      </c>
      <c r="AI441" s="36">
        <v>0.01</v>
      </c>
      <c r="AJ441" s="35">
        <f>AH441*AI441</f>
        <v>0</v>
      </c>
      <c r="AK441" s="35"/>
      <c r="AL441" s="35">
        <f>(AJ441+AK441)</f>
        <v>0</v>
      </c>
      <c r="AM441" s="36">
        <v>3.3300000000000003E-2</v>
      </c>
      <c r="AN441" s="35">
        <f>(AL441*AM441)</f>
        <v>0</v>
      </c>
      <c r="AO441" s="35">
        <f>(AL441-AN441)</f>
        <v>0</v>
      </c>
      <c r="AP441" s="35">
        <v>0</v>
      </c>
      <c r="AQ441" s="35">
        <f>AO441-AP441</f>
        <v>0</v>
      </c>
      <c r="AR441" s="35"/>
      <c r="AS441" s="35"/>
      <c r="AT441" s="35">
        <f>(AQ441+AR441+AS441)</f>
        <v>0</v>
      </c>
      <c r="AU441" s="37"/>
    </row>
    <row r="442" spans="1:47" x14ac:dyDescent="0.2">
      <c r="A442" s="1"/>
      <c r="B442" s="1" t="s">
        <v>206</v>
      </c>
      <c r="C442" s="1" t="s">
        <v>68</v>
      </c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2">
        <f>S438</f>
        <v>0</v>
      </c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>
        <f>SUM(T442:AC442)</f>
        <v>0</v>
      </c>
      <c r="AF442" s="35">
        <f>(D438-S438)</f>
        <v>0</v>
      </c>
      <c r="AG442" s="35">
        <f>(AE442)</f>
        <v>0</v>
      </c>
      <c r="AH442" s="35">
        <f>(AF442-AG442)</f>
        <v>0</v>
      </c>
      <c r="AI442" s="36">
        <v>1E-3</v>
      </c>
      <c r="AJ442" s="35">
        <f>AH442*AI442</f>
        <v>0</v>
      </c>
      <c r="AK442" s="35"/>
      <c r="AL442" s="35">
        <f>(AJ442+AK442)</f>
        <v>0</v>
      </c>
      <c r="AM442" s="36">
        <v>3.3300000000000003E-2</v>
      </c>
      <c r="AN442" s="35">
        <f>(AL442*AM442)</f>
        <v>0</v>
      </c>
      <c r="AO442" s="35">
        <f>(AL442-AN442)</f>
        <v>0</v>
      </c>
      <c r="AP442" s="35">
        <v>0</v>
      </c>
      <c r="AQ442" s="35">
        <f>AO442-AP442</f>
        <v>0</v>
      </c>
      <c r="AR442" s="35"/>
      <c r="AS442" s="35"/>
      <c r="AT442" s="35">
        <f>(AQ442+AR442+AS442)</f>
        <v>0</v>
      </c>
      <c r="AU442" s="37"/>
    </row>
    <row r="443" spans="1:47" x14ac:dyDescent="0.2">
      <c r="A443" s="15"/>
      <c r="B443" s="15" t="s">
        <v>207</v>
      </c>
      <c r="C443" s="15" t="s">
        <v>66</v>
      </c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2">
        <f>SUM(E443:Q443)</f>
        <v>0</v>
      </c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>
        <f>SUM(T443:AC443)</f>
        <v>0</v>
      </c>
      <c r="AF443" s="35">
        <f>(D443-S443)</f>
        <v>0</v>
      </c>
      <c r="AG443" s="35">
        <f>(AE443)</f>
        <v>0</v>
      </c>
      <c r="AH443" s="35">
        <f>(AF443-AG443)</f>
        <v>0</v>
      </c>
      <c r="AI443" s="36">
        <v>2.9000000000000001E-2</v>
      </c>
      <c r="AJ443" s="35">
        <f>AH443*AI443</f>
        <v>0</v>
      </c>
      <c r="AK443" s="35"/>
      <c r="AL443" s="35">
        <f>(AJ443+AK443)</f>
        <v>0</v>
      </c>
      <c r="AM443" s="36">
        <v>0</v>
      </c>
      <c r="AN443" s="35">
        <f>(AL443*AM443)</f>
        <v>0</v>
      </c>
      <c r="AO443" s="35">
        <f>(AL443-AN443)</f>
        <v>0</v>
      </c>
      <c r="AP443" s="35">
        <v>0</v>
      </c>
      <c r="AQ443" s="35">
        <f>AO443-AP443</f>
        <v>0</v>
      </c>
      <c r="AR443" s="35"/>
      <c r="AS443" s="35"/>
      <c r="AT443" s="35">
        <f>(AQ443+AR443+AS443)</f>
        <v>0</v>
      </c>
      <c r="AU443" s="35">
        <f>SUM(AT443+AT444+AT445+AT446)</f>
        <v>0</v>
      </c>
    </row>
    <row r="444" spans="1:47" x14ac:dyDescent="0.2">
      <c r="A444" s="1"/>
      <c r="B444" s="1" t="s">
        <v>207</v>
      </c>
      <c r="C444" s="1" t="s">
        <v>70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2">
        <f>(S443)</f>
        <v>0</v>
      </c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>
        <f>SUM(T444:AC444)</f>
        <v>0</v>
      </c>
      <c r="AF444" s="35">
        <f>(D443-S443)</f>
        <v>0</v>
      </c>
      <c r="AG444" s="35">
        <f>(AE444)</f>
        <v>0</v>
      </c>
      <c r="AH444" s="35">
        <f>(AF444-AG444)</f>
        <v>0</v>
      </c>
      <c r="AI444" s="36">
        <v>5.0000000000000001E-3</v>
      </c>
      <c r="AJ444" s="35">
        <f>AH444*AI444</f>
        <v>0</v>
      </c>
      <c r="AK444" s="35"/>
      <c r="AL444" s="35">
        <f>(AJ444+AK444)</f>
        <v>0</v>
      </c>
      <c r="AM444" s="36">
        <v>3.3300000000000003E-2</v>
      </c>
      <c r="AN444" s="35">
        <f>(AL444*AM444)</f>
        <v>0</v>
      </c>
      <c r="AO444" s="35">
        <f>(AL444-AN444)</f>
        <v>0</v>
      </c>
      <c r="AP444" s="35">
        <v>0</v>
      </c>
      <c r="AQ444" s="35">
        <f>AO444-AP444</f>
        <v>0</v>
      </c>
      <c r="AR444" s="35"/>
      <c r="AS444" s="35"/>
      <c r="AT444" s="35">
        <f>(AQ444+AR444+AS444)</f>
        <v>0</v>
      </c>
      <c r="AU444" s="37"/>
    </row>
    <row r="445" spans="1:47" x14ac:dyDescent="0.2">
      <c r="A445" s="1"/>
      <c r="B445" s="1" t="s">
        <v>207</v>
      </c>
      <c r="C445" s="1" t="s">
        <v>67</v>
      </c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2">
        <f>S443</f>
        <v>0</v>
      </c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>
        <f>SUM(T445:AC445)</f>
        <v>0</v>
      </c>
      <c r="AF445" s="35">
        <f>(D443-S443)</f>
        <v>0</v>
      </c>
      <c r="AG445" s="35">
        <f>(AE445)</f>
        <v>0</v>
      </c>
      <c r="AH445" s="35">
        <f>(AF445-AG445)</f>
        <v>0</v>
      </c>
      <c r="AI445" s="36">
        <v>0.01</v>
      </c>
      <c r="AJ445" s="35">
        <f>AH445*AI445</f>
        <v>0</v>
      </c>
      <c r="AK445" s="35"/>
      <c r="AL445" s="35">
        <f>(AJ445+AK445)</f>
        <v>0</v>
      </c>
      <c r="AM445" s="36">
        <v>3.3300000000000003E-2</v>
      </c>
      <c r="AN445" s="35">
        <f>(AL445*AM445)</f>
        <v>0</v>
      </c>
      <c r="AO445" s="35">
        <f>(AL445-AN445)</f>
        <v>0</v>
      </c>
      <c r="AP445" s="35">
        <v>0</v>
      </c>
      <c r="AQ445" s="35">
        <f>AO445-AP445</f>
        <v>0</v>
      </c>
      <c r="AR445" s="35"/>
      <c r="AS445" s="35"/>
      <c r="AT445" s="35">
        <f>(AQ445+AR445+AS445)</f>
        <v>0</v>
      </c>
      <c r="AU445" s="37"/>
    </row>
    <row r="446" spans="1:47" x14ac:dyDescent="0.2">
      <c r="A446" s="1"/>
      <c r="B446" s="1" t="s">
        <v>207</v>
      </c>
      <c r="C446" s="1" t="s">
        <v>68</v>
      </c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2">
        <f>S443</f>
        <v>0</v>
      </c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>
        <f>SUM(T446:AC446)</f>
        <v>0</v>
      </c>
      <c r="AF446" s="35">
        <f>(D443-S443)</f>
        <v>0</v>
      </c>
      <c r="AG446" s="35">
        <f>(AE446)</f>
        <v>0</v>
      </c>
      <c r="AH446" s="35">
        <f>(AF446-AG446)</f>
        <v>0</v>
      </c>
      <c r="AI446" s="36">
        <v>1E-3</v>
      </c>
      <c r="AJ446" s="35">
        <f>AH446*AI446</f>
        <v>0</v>
      </c>
      <c r="AK446" s="35"/>
      <c r="AL446" s="35">
        <f>(AJ446+AK446)</f>
        <v>0</v>
      </c>
      <c r="AM446" s="36">
        <v>3.3300000000000003E-2</v>
      </c>
      <c r="AN446" s="35">
        <f>(AL446*AM446)</f>
        <v>0</v>
      </c>
      <c r="AO446" s="35">
        <f>(AL446-AN446)</f>
        <v>0</v>
      </c>
      <c r="AP446" s="35">
        <v>0</v>
      </c>
      <c r="AQ446" s="35">
        <f>AO446-AP446</f>
        <v>0</v>
      </c>
      <c r="AR446" s="35"/>
      <c r="AS446" s="35"/>
      <c r="AT446" s="35">
        <f>(AQ446+AR446+AS446)</f>
        <v>0</v>
      </c>
      <c r="AU446" s="37"/>
    </row>
    <row r="447" spans="1:47" x14ac:dyDescent="0.2">
      <c r="A447" s="15"/>
      <c r="B447" s="15" t="s">
        <v>208</v>
      </c>
      <c r="C447" s="15" t="s">
        <v>66</v>
      </c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2">
        <f>SUM(E447:Q447)</f>
        <v>0</v>
      </c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>
        <f>SUM(T447:AC447)</f>
        <v>0</v>
      </c>
      <c r="AF447" s="35">
        <f>(D447-S447)</f>
        <v>0</v>
      </c>
      <c r="AG447" s="35">
        <f>(AE447)</f>
        <v>0</v>
      </c>
      <c r="AH447" s="35">
        <f>(AF447-AG447)</f>
        <v>0</v>
      </c>
      <c r="AI447" s="36">
        <v>2.9000000000000001E-2</v>
      </c>
      <c r="AJ447" s="35">
        <f>AH447*AI447</f>
        <v>0</v>
      </c>
      <c r="AK447" s="35"/>
      <c r="AL447" s="35">
        <f>(AJ447+AK447)</f>
        <v>0</v>
      </c>
      <c r="AM447" s="36">
        <v>0</v>
      </c>
      <c r="AN447" s="35">
        <f>(AL447*AM447)</f>
        <v>0</v>
      </c>
      <c r="AO447" s="35">
        <f>(AL447-AN447)</f>
        <v>0</v>
      </c>
      <c r="AP447" s="35">
        <v>0</v>
      </c>
      <c r="AQ447" s="35">
        <f>AO447-AP447</f>
        <v>0</v>
      </c>
      <c r="AR447" s="35"/>
      <c r="AS447" s="35"/>
      <c r="AT447" s="35">
        <f>(AQ447+AR447+AS447)</f>
        <v>0</v>
      </c>
      <c r="AU447" s="35">
        <f>SUM(AT447+AT448+AT449+AT450)</f>
        <v>0</v>
      </c>
    </row>
    <row r="448" spans="1:47" x14ac:dyDescent="0.2">
      <c r="A448" s="1"/>
      <c r="B448" s="1" t="s">
        <v>208</v>
      </c>
      <c r="C448" s="1" t="s">
        <v>70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2">
        <f>(S447)</f>
        <v>0</v>
      </c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>
        <f>SUM(T448:AC448)</f>
        <v>0</v>
      </c>
      <c r="AF448" s="35">
        <f>(D447-S447)</f>
        <v>0</v>
      </c>
      <c r="AG448" s="35">
        <f>(AE448)</f>
        <v>0</v>
      </c>
      <c r="AH448" s="35">
        <f>(AF448-AG448)</f>
        <v>0</v>
      </c>
      <c r="AI448" s="36">
        <v>7.4999999999999997E-3</v>
      </c>
      <c r="AJ448" s="35">
        <f>AH448*AI448</f>
        <v>0</v>
      </c>
      <c r="AK448" s="35"/>
      <c r="AL448" s="35">
        <f>(AJ448+AK448)</f>
        <v>0</v>
      </c>
      <c r="AM448" s="36">
        <v>0</v>
      </c>
      <c r="AN448" s="35">
        <f>(AL448*AM448)</f>
        <v>0</v>
      </c>
      <c r="AO448" s="35">
        <f>(AL448-AN448)</f>
        <v>0</v>
      </c>
      <c r="AP448" s="35">
        <v>0</v>
      </c>
      <c r="AQ448" s="35">
        <f>AO448-AP448</f>
        <v>0</v>
      </c>
      <c r="AR448" s="35"/>
      <c r="AS448" s="35"/>
      <c r="AT448" s="35">
        <f>(AQ448+AR448+AS448)</f>
        <v>0</v>
      </c>
      <c r="AU448" s="37"/>
    </row>
    <row r="449" spans="1:47" x14ac:dyDescent="0.2">
      <c r="A449" s="1"/>
      <c r="B449" s="1" t="s">
        <v>208</v>
      </c>
      <c r="C449" s="1" t="s">
        <v>67</v>
      </c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2">
        <f>S447</f>
        <v>0</v>
      </c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>
        <f>SUM(T449:AC449)</f>
        <v>0</v>
      </c>
      <c r="AF449" s="35">
        <f>(D447-S447)</f>
        <v>0</v>
      </c>
      <c r="AG449" s="35">
        <f>(AE449)</f>
        <v>0</v>
      </c>
      <c r="AH449" s="35">
        <f>(AF449-AG449)</f>
        <v>0</v>
      </c>
      <c r="AI449" s="36">
        <v>0.01</v>
      </c>
      <c r="AJ449" s="35">
        <f>AH449*AI449</f>
        <v>0</v>
      </c>
      <c r="AK449" s="35"/>
      <c r="AL449" s="35">
        <f>(AJ449+AK449)</f>
        <v>0</v>
      </c>
      <c r="AM449" s="36">
        <v>3.3300000000000003E-2</v>
      </c>
      <c r="AN449" s="35">
        <f>(AL449*AM449)</f>
        <v>0</v>
      </c>
      <c r="AO449" s="35">
        <f>(AL449-AN449)</f>
        <v>0</v>
      </c>
      <c r="AP449" s="35">
        <v>0</v>
      </c>
      <c r="AQ449" s="35">
        <f>AO449-AP449</f>
        <v>0</v>
      </c>
      <c r="AR449" s="35"/>
      <c r="AS449" s="35"/>
      <c r="AT449" s="35">
        <f>(AQ449+AR449+AS449)</f>
        <v>0</v>
      </c>
      <c r="AU449" s="37"/>
    </row>
    <row r="450" spans="1:47" x14ac:dyDescent="0.2">
      <c r="A450" s="1"/>
      <c r="B450" s="1" t="s">
        <v>208</v>
      </c>
      <c r="C450" s="1" t="s">
        <v>68</v>
      </c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2">
        <f>S447</f>
        <v>0</v>
      </c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>
        <f>SUM(T450:AC450)</f>
        <v>0</v>
      </c>
      <c r="AF450" s="35">
        <f>(D447-S447)</f>
        <v>0</v>
      </c>
      <c r="AG450" s="35">
        <f>(AE450)</f>
        <v>0</v>
      </c>
      <c r="AH450" s="35">
        <f>(AF450-AG450)</f>
        <v>0</v>
      </c>
      <c r="AI450" s="36">
        <v>1E-3</v>
      </c>
      <c r="AJ450" s="35">
        <f>AH450*AI450</f>
        <v>0</v>
      </c>
      <c r="AK450" s="35"/>
      <c r="AL450" s="35">
        <f>(AJ450+AK450)</f>
        <v>0</v>
      </c>
      <c r="AM450" s="36">
        <v>3.3300000000000003E-2</v>
      </c>
      <c r="AN450" s="35">
        <f>(AL450*AM450)</f>
        <v>0</v>
      </c>
      <c r="AO450" s="35">
        <f>(AL450-AN450)</f>
        <v>0</v>
      </c>
      <c r="AP450" s="35">
        <v>0</v>
      </c>
      <c r="AQ450" s="35">
        <f>AO450-AP450</f>
        <v>0</v>
      </c>
      <c r="AR450" s="35"/>
      <c r="AS450" s="35"/>
      <c r="AT450" s="35">
        <f>(AQ450+AR450+AS450)</f>
        <v>0</v>
      </c>
      <c r="AU450" s="37"/>
    </row>
    <row r="451" spans="1:47" x14ac:dyDescent="0.2">
      <c r="A451" s="15"/>
      <c r="B451" s="15" t="s">
        <v>209</v>
      </c>
      <c r="C451" s="15" t="s">
        <v>66</v>
      </c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2">
        <f>SUM(E451:Q451)</f>
        <v>0</v>
      </c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>
        <f>SUM(T451:AC451)</f>
        <v>0</v>
      </c>
      <c r="AF451" s="35">
        <f>(D451-S451)</f>
        <v>0</v>
      </c>
      <c r="AG451" s="35">
        <f>(AE451)</f>
        <v>0</v>
      </c>
      <c r="AH451" s="35">
        <f>(AF451-AG451)</f>
        <v>0</v>
      </c>
      <c r="AI451" s="36">
        <v>2.9000000000000001E-2</v>
      </c>
      <c r="AJ451" s="35">
        <f>AH451*AI451</f>
        <v>0</v>
      </c>
      <c r="AK451" s="35"/>
      <c r="AL451" s="35">
        <f>(AJ451+AK451)</f>
        <v>0</v>
      </c>
      <c r="AM451" s="36">
        <v>0</v>
      </c>
      <c r="AN451" s="35">
        <f>(AL451*AM451)</f>
        <v>0</v>
      </c>
      <c r="AO451" s="35">
        <f>(AL451-AN451)</f>
        <v>0</v>
      </c>
      <c r="AP451" s="35">
        <v>0</v>
      </c>
      <c r="AQ451" s="35">
        <f>AO451-AP451</f>
        <v>0</v>
      </c>
      <c r="AR451" s="35"/>
      <c r="AS451" s="35"/>
      <c r="AT451" s="35">
        <f>(AQ451+AR451+AS451)</f>
        <v>0</v>
      </c>
      <c r="AU451" s="35">
        <f>SUM(AT451+AT452+AT453+AT454)</f>
        <v>0</v>
      </c>
    </row>
    <row r="452" spans="1:47" x14ac:dyDescent="0.2">
      <c r="A452" s="1"/>
      <c r="B452" s="1" t="s">
        <v>209</v>
      </c>
      <c r="C452" s="1" t="s">
        <v>76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2">
        <f>(S451)</f>
        <v>0</v>
      </c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>
        <f>SUM(T452:AC452)</f>
        <v>0</v>
      </c>
      <c r="AF452" s="35">
        <f>(D451-S451)</f>
        <v>0</v>
      </c>
      <c r="AG452" s="35">
        <f>(AE452)</f>
        <v>0</v>
      </c>
      <c r="AH452" s="35">
        <f>(AF452-AG452)</f>
        <v>0</v>
      </c>
      <c r="AI452" s="36">
        <v>0.04</v>
      </c>
      <c r="AJ452" s="35">
        <f>AH452*AI452</f>
        <v>0</v>
      </c>
      <c r="AK452" s="35"/>
      <c r="AL452" s="35">
        <f>(AJ452+AK452)</f>
        <v>0</v>
      </c>
      <c r="AM452" s="36">
        <v>3.3300000000000003E-2</v>
      </c>
      <c r="AN452" s="35">
        <f>(AL452*AM452)</f>
        <v>0</v>
      </c>
      <c r="AO452" s="35">
        <f>(AL452-AN452)</f>
        <v>0</v>
      </c>
      <c r="AP452" s="35">
        <v>0</v>
      </c>
      <c r="AQ452" s="35">
        <f>AO452-AP452</f>
        <v>0</v>
      </c>
      <c r="AR452" s="35"/>
      <c r="AS452" s="35"/>
      <c r="AT452" s="35">
        <f>(AQ452+AR452+AS452)</f>
        <v>0</v>
      </c>
      <c r="AU452" s="37"/>
    </row>
    <row r="453" spans="1:47" x14ac:dyDescent="0.2">
      <c r="A453" s="1"/>
      <c r="B453" s="1" t="s">
        <v>209</v>
      </c>
      <c r="C453" s="1" t="s">
        <v>70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2">
        <f>S451</f>
        <v>0</v>
      </c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>
        <f>SUM(T453:AC453)</f>
        <v>0</v>
      </c>
      <c r="AF453" s="35">
        <f>(D451-S451)</f>
        <v>0</v>
      </c>
      <c r="AG453" s="35">
        <f>(AE453)</f>
        <v>0</v>
      </c>
      <c r="AH453" s="35">
        <f>(AF453-AG453)</f>
        <v>0</v>
      </c>
      <c r="AI453" s="36">
        <v>7.4999999999999997E-3</v>
      </c>
      <c r="AJ453" s="35">
        <f>AH453*AI453</f>
        <v>0</v>
      </c>
      <c r="AK453" s="35"/>
      <c r="AL453" s="35">
        <f>(AJ453+AK453)</f>
        <v>0</v>
      </c>
      <c r="AM453" s="36">
        <v>0</v>
      </c>
      <c r="AN453" s="35">
        <f>(AL453*AM453)</f>
        <v>0</v>
      </c>
      <c r="AO453" s="35">
        <f>(AL453-AN453)</f>
        <v>0</v>
      </c>
      <c r="AP453" s="35">
        <v>0</v>
      </c>
      <c r="AQ453" s="35">
        <f>AO453-AP453</f>
        <v>0</v>
      </c>
      <c r="AR453" s="35"/>
      <c r="AS453" s="35"/>
      <c r="AT453" s="35">
        <f>(AQ453+AR453+AS453)</f>
        <v>0</v>
      </c>
      <c r="AU453" s="37"/>
    </row>
    <row r="454" spans="1:47" x14ac:dyDescent="0.2">
      <c r="A454" s="1"/>
      <c r="B454" s="1" t="s">
        <v>209</v>
      </c>
      <c r="C454" s="1" t="s">
        <v>68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2">
        <f>S451</f>
        <v>0</v>
      </c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>
        <f>SUM(T454:AC454)</f>
        <v>0</v>
      </c>
      <c r="AF454" s="35">
        <f>(D451-S451)</f>
        <v>0</v>
      </c>
      <c r="AG454" s="35">
        <f>(AE454)</f>
        <v>0</v>
      </c>
      <c r="AH454" s="35">
        <f>(AF454-AG454)</f>
        <v>0</v>
      </c>
      <c r="AI454" s="36">
        <v>1E-3</v>
      </c>
      <c r="AJ454" s="35">
        <f>AH454*AI454</f>
        <v>0</v>
      </c>
      <c r="AK454" s="35"/>
      <c r="AL454" s="35">
        <f>(AJ454+AK454)</f>
        <v>0</v>
      </c>
      <c r="AM454" s="36">
        <v>3.3300000000000003E-2</v>
      </c>
      <c r="AN454" s="35">
        <f>(AL454*AM454)</f>
        <v>0</v>
      </c>
      <c r="AO454" s="35">
        <f>(AL454-AN454)</f>
        <v>0</v>
      </c>
      <c r="AP454" s="35">
        <v>0</v>
      </c>
      <c r="AQ454" s="35">
        <f>AO454-AP454</f>
        <v>0</v>
      </c>
      <c r="AR454" s="35"/>
      <c r="AS454" s="35"/>
      <c r="AT454" s="35">
        <f>(AQ454+AR454+AS454)</f>
        <v>0</v>
      </c>
      <c r="AU454" s="37"/>
    </row>
    <row r="455" spans="1:47" x14ac:dyDescent="0.2">
      <c r="A455" s="12"/>
      <c r="B455" s="12" t="s">
        <v>210</v>
      </c>
      <c r="C455" s="12" t="s">
        <v>66</v>
      </c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2">
        <f>SUM(E455:Q455)</f>
        <v>0</v>
      </c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>
        <f>SUM(T455:AC455)</f>
        <v>0</v>
      </c>
      <c r="AF455" s="35">
        <f>(D455-S455)</f>
        <v>0</v>
      </c>
      <c r="AG455" s="35">
        <f>(AE455)</f>
        <v>0</v>
      </c>
      <c r="AH455" s="35">
        <f>(AF455-AG455)</f>
        <v>0</v>
      </c>
      <c r="AI455" s="36">
        <v>2.9000000000000001E-2</v>
      </c>
      <c r="AJ455" s="35">
        <f>AH455*AI455</f>
        <v>0</v>
      </c>
      <c r="AK455" s="35"/>
      <c r="AL455" s="35">
        <f>(AJ455+AK455)</f>
        <v>0</v>
      </c>
      <c r="AM455" s="36">
        <v>0</v>
      </c>
      <c r="AN455" s="35">
        <f>(AL455*AM455)</f>
        <v>0</v>
      </c>
      <c r="AO455" s="35">
        <f>(AL455-AN455)</f>
        <v>0</v>
      </c>
      <c r="AP455" s="35">
        <v>0</v>
      </c>
      <c r="AQ455" s="35">
        <f>AO455-AP455</f>
        <v>0</v>
      </c>
      <c r="AR455" s="35"/>
      <c r="AS455" s="35"/>
      <c r="AT455" s="35">
        <f>(AQ455+AR455+AS455)</f>
        <v>0</v>
      </c>
      <c r="AU455" s="35">
        <f>SUM(AT455+AT456+AT457+AT458)</f>
        <v>0</v>
      </c>
    </row>
    <row r="456" spans="1:47" x14ac:dyDescent="0.2">
      <c r="A456" s="1"/>
      <c r="B456" s="1" t="s">
        <v>210</v>
      </c>
      <c r="C456" s="1" t="s">
        <v>70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2">
        <f>(S455)</f>
        <v>0</v>
      </c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>
        <f>SUM(T456:AC456)</f>
        <v>0</v>
      </c>
      <c r="AF456" s="35">
        <f>(D455-S455)</f>
        <v>0</v>
      </c>
      <c r="AG456" s="35">
        <f>(AE456)</f>
        <v>0</v>
      </c>
      <c r="AH456" s="35">
        <f>(AF456-AG456)</f>
        <v>0</v>
      </c>
      <c r="AI456" s="36">
        <v>7.4999999999999997E-3</v>
      </c>
      <c r="AJ456" s="35">
        <f>AH456*AI456</f>
        <v>0</v>
      </c>
      <c r="AK456" s="35"/>
      <c r="AL456" s="35">
        <f>(AJ456+AK456)</f>
        <v>0</v>
      </c>
      <c r="AM456" s="36">
        <v>0</v>
      </c>
      <c r="AN456" s="35">
        <f>(AL456*AM456)</f>
        <v>0</v>
      </c>
      <c r="AO456" s="35">
        <f>(AL456-AN456)</f>
        <v>0</v>
      </c>
      <c r="AP456" s="35">
        <v>0</v>
      </c>
      <c r="AQ456" s="35">
        <f>AO456-AP456</f>
        <v>0</v>
      </c>
      <c r="AR456" s="35"/>
      <c r="AS456" s="35"/>
      <c r="AT456" s="35">
        <f>(AQ456+AR456+AS456)</f>
        <v>0</v>
      </c>
      <c r="AU456" s="37"/>
    </row>
    <row r="457" spans="1:47" x14ac:dyDescent="0.2">
      <c r="A457" s="1"/>
      <c r="B457" s="1" t="s">
        <v>210</v>
      </c>
      <c r="C457" s="1" t="s">
        <v>67</v>
      </c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2">
        <f>S455</f>
        <v>0</v>
      </c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>
        <f>SUM(T457:AC457)</f>
        <v>0</v>
      </c>
      <c r="AF457" s="35">
        <f>(D455-S455)</f>
        <v>0</v>
      </c>
      <c r="AG457" s="35">
        <f>(AE457)</f>
        <v>0</v>
      </c>
      <c r="AH457" s="35">
        <f>(AF457-AG457)</f>
        <v>0</v>
      </c>
      <c r="AI457" s="36">
        <v>0.01</v>
      </c>
      <c r="AJ457" s="35">
        <f>AH457*AI457</f>
        <v>0</v>
      </c>
      <c r="AK457" s="35"/>
      <c r="AL457" s="35">
        <f>(AJ457+AK457)</f>
        <v>0</v>
      </c>
      <c r="AM457" s="36">
        <v>3.3300000000000003E-2</v>
      </c>
      <c r="AN457" s="35">
        <f>(AL457*AM457)</f>
        <v>0</v>
      </c>
      <c r="AO457" s="35">
        <f>(AL457-AN457)</f>
        <v>0</v>
      </c>
      <c r="AP457" s="35">
        <v>0</v>
      </c>
      <c r="AQ457" s="35">
        <f>AO457-AP457</f>
        <v>0</v>
      </c>
      <c r="AR457" s="35"/>
      <c r="AS457" s="35"/>
      <c r="AT457" s="35">
        <f>(AQ457+AR457+AS457)</f>
        <v>0</v>
      </c>
      <c r="AU457" s="37"/>
    </row>
    <row r="458" spans="1:47" x14ac:dyDescent="0.2">
      <c r="A458" s="1"/>
      <c r="B458" s="1" t="s">
        <v>210</v>
      </c>
      <c r="C458" s="1" t="s">
        <v>68</v>
      </c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2">
        <f>S455</f>
        <v>0</v>
      </c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>
        <f>SUM(T458:AC458)</f>
        <v>0</v>
      </c>
      <c r="AF458" s="35">
        <f>(D455-S455)</f>
        <v>0</v>
      </c>
      <c r="AG458" s="35">
        <f>(AE458)</f>
        <v>0</v>
      </c>
      <c r="AH458" s="35">
        <f>(AF458-AG458)</f>
        <v>0</v>
      </c>
      <c r="AI458" s="36">
        <v>1E-3</v>
      </c>
      <c r="AJ458" s="35">
        <f>AH458*AI458</f>
        <v>0</v>
      </c>
      <c r="AK458" s="35"/>
      <c r="AL458" s="35">
        <f>(AJ458+AK458)</f>
        <v>0</v>
      </c>
      <c r="AM458" s="36">
        <v>3.3300000000000003E-2</v>
      </c>
      <c r="AN458" s="35">
        <f>(AL458*AM458)</f>
        <v>0</v>
      </c>
      <c r="AO458" s="35">
        <f>(AL458-AN458)</f>
        <v>0</v>
      </c>
      <c r="AP458" s="35">
        <v>0</v>
      </c>
      <c r="AQ458" s="35">
        <f>AO458-AP458</f>
        <v>0</v>
      </c>
      <c r="AR458" s="35"/>
      <c r="AS458" s="35"/>
      <c r="AT458" s="35">
        <f>(AQ458+AR458+AS458)</f>
        <v>0</v>
      </c>
      <c r="AU458" s="37"/>
    </row>
    <row r="459" spans="1:47" x14ac:dyDescent="0.2">
      <c r="A459" s="12"/>
      <c r="B459" s="12" t="s">
        <v>211</v>
      </c>
      <c r="C459" s="12" t="s">
        <v>66</v>
      </c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2">
        <f>SUM(E459:Q459)</f>
        <v>0</v>
      </c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>
        <f>SUM(T459:AC459)</f>
        <v>0</v>
      </c>
      <c r="AF459" s="35">
        <f>(D459-S459)</f>
        <v>0</v>
      </c>
      <c r="AG459" s="35">
        <f>(AE459)</f>
        <v>0</v>
      </c>
      <c r="AH459" s="35">
        <f>(AF459-AG459)</f>
        <v>0</v>
      </c>
      <c r="AI459" s="36">
        <v>2.9000000000000001E-2</v>
      </c>
      <c r="AJ459" s="35">
        <f>AH459*AI459</f>
        <v>0</v>
      </c>
      <c r="AK459" s="35"/>
      <c r="AL459" s="35">
        <f>(AJ459+AK459)</f>
        <v>0</v>
      </c>
      <c r="AM459" s="36">
        <v>0</v>
      </c>
      <c r="AN459" s="35">
        <f>(AL459*AM459)</f>
        <v>0</v>
      </c>
      <c r="AO459" s="35">
        <f>(AL459-AN459)</f>
        <v>0</v>
      </c>
      <c r="AP459" s="35">
        <v>0</v>
      </c>
      <c r="AQ459" s="35">
        <f>AO459-AP459</f>
        <v>0</v>
      </c>
      <c r="AR459" s="35"/>
      <c r="AS459" s="35"/>
      <c r="AT459" s="35">
        <f>(AQ459+AR459+AS459)</f>
        <v>0</v>
      </c>
      <c r="AU459" s="35">
        <f>SUM(AT459+AT460+AT461+AT462)</f>
        <v>0</v>
      </c>
    </row>
    <row r="460" spans="1:47" x14ac:dyDescent="0.2">
      <c r="A460" s="1"/>
      <c r="B460" s="1" t="s">
        <v>211</v>
      </c>
      <c r="C460" s="1" t="s">
        <v>70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2">
        <f>(S459)</f>
        <v>0</v>
      </c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>
        <f>SUM(T460:AC460)</f>
        <v>0</v>
      </c>
      <c r="AF460" s="35">
        <f>(D459-S459)</f>
        <v>0</v>
      </c>
      <c r="AG460" s="35">
        <f>(AE460)</f>
        <v>0</v>
      </c>
      <c r="AH460" s="35">
        <f>(AF460-AG460)</f>
        <v>0</v>
      </c>
      <c r="AI460" s="36">
        <v>7.4999999999999997E-3</v>
      </c>
      <c r="AJ460" s="35">
        <f>AH460*AI460</f>
        <v>0</v>
      </c>
      <c r="AK460" s="35"/>
      <c r="AL460" s="35">
        <f>(AJ460+AK460)</f>
        <v>0</v>
      </c>
      <c r="AM460" s="36">
        <v>0</v>
      </c>
      <c r="AN460" s="35">
        <f>(AL460*AM460)</f>
        <v>0</v>
      </c>
      <c r="AO460" s="35">
        <f>(AL460-AN460)</f>
        <v>0</v>
      </c>
      <c r="AP460" s="35">
        <v>0</v>
      </c>
      <c r="AQ460" s="35">
        <f>AO460-AP460</f>
        <v>0</v>
      </c>
      <c r="AR460" s="35"/>
      <c r="AS460" s="35"/>
      <c r="AT460" s="35">
        <f>(AQ460+AR460+AS460)</f>
        <v>0</v>
      </c>
      <c r="AU460" s="37"/>
    </row>
    <row r="461" spans="1:47" x14ac:dyDescent="0.2">
      <c r="A461" s="1"/>
      <c r="B461" s="1" t="s">
        <v>211</v>
      </c>
      <c r="C461" s="1" t="s">
        <v>67</v>
      </c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2">
        <f>S459</f>
        <v>0</v>
      </c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>
        <f>SUM(T461:AC461)</f>
        <v>0</v>
      </c>
      <c r="AF461" s="35">
        <f>(D459-S459)</f>
        <v>0</v>
      </c>
      <c r="AG461" s="35">
        <f>(AE461)</f>
        <v>0</v>
      </c>
      <c r="AH461" s="35">
        <f>(AF461-AG461)</f>
        <v>0</v>
      </c>
      <c r="AI461" s="36">
        <v>0.01</v>
      </c>
      <c r="AJ461" s="35">
        <f>AH461*AI461</f>
        <v>0</v>
      </c>
      <c r="AK461" s="35"/>
      <c r="AL461" s="35">
        <f>(AJ461+AK461)</f>
        <v>0</v>
      </c>
      <c r="AM461" s="36">
        <v>3.3300000000000003E-2</v>
      </c>
      <c r="AN461" s="35">
        <f>(AL461*AM461)</f>
        <v>0</v>
      </c>
      <c r="AO461" s="35">
        <f>(AL461-AN461)</f>
        <v>0</v>
      </c>
      <c r="AP461" s="35">
        <v>0</v>
      </c>
      <c r="AQ461" s="35">
        <f>AO461-AP461</f>
        <v>0</v>
      </c>
      <c r="AR461" s="35"/>
      <c r="AS461" s="35"/>
      <c r="AT461" s="35">
        <f>(AQ461+AR461+AS461)</f>
        <v>0</v>
      </c>
      <c r="AU461" s="37"/>
    </row>
    <row r="462" spans="1:47" x14ac:dyDescent="0.2">
      <c r="A462" s="1"/>
      <c r="B462" s="1" t="s">
        <v>211</v>
      </c>
      <c r="C462" s="1" t="s">
        <v>68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2">
        <f>S459</f>
        <v>0</v>
      </c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>
        <f>SUM(T462:AC462)</f>
        <v>0</v>
      </c>
      <c r="AF462" s="35">
        <f>(D459-S459)</f>
        <v>0</v>
      </c>
      <c r="AG462" s="35">
        <f>(AE462)</f>
        <v>0</v>
      </c>
      <c r="AH462" s="35">
        <f>(AF462-AG462)</f>
        <v>0</v>
      </c>
      <c r="AI462" s="36">
        <v>1E-3</v>
      </c>
      <c r="AJ462" s="35">
        <f>AH462*AI462</f>
        <v>0</v>
      </c>
      <c r="AK462" s="35"/>
      <c r="AL462" s="35">
        <f>(AJ462+AK462)</f>
        <v>0</v>
      </c>
      <c r="AM462" s="36">
        <v>3.3300000000000003E-2</v>
      </c>
      <c r="AN462" s="35">
        <f>(AL462*AM462)</f>
        <v>0</v>
      </c>
      <c r="AO462" s="35">
        <f>(AL462-AN462)</f>
        <v>0</v>
      </c>
      <c r="AP462" s="35">
        <v>0</v>
      </c>
      <c r="AQ462" s="35">
        <f>AO462-AP462</f>
        <v>0</v>
      </c>
      <c r="AR462" s="35"/>
      <c r="AS462" s="35"/>
      <c r="AT462" s="35">
        <f>(AQ462+AR462+AS462)</f>
        <v>0</v>
      </c>
      <c r="AU462" s="37"/>
    </row>
    <row r="463" spans="1:47" x14ac:dyDescent="0.2">
      <c r="A463" s="17"/>
      <c r="B463" s="17" t="s">
        <v>212</v>
      </c>
      <c r="C463" s="17" t="s">
        <v>66</v>
      </c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2">
        <f>SUM(E463:Q463)</f>
        <v>0</v>
      </c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>
        <f>SUM(T463:AC463)</f>
        <v>0</v>
      </c>
      <c r="AF463" s="35">
        <f>(D463-S463)</f>
        <v>0</v>
      </c>
      <c r="AG463" s="35">
        <f>(AE463)</f>
        <v>0</v>
      </c>
      <c r="AH463" s="35">
        <f>(AF463-AG463)</f>
        <v>0</v>
      </c>
      <c r="AI463" s="36">
        <v>2.9000000000000001E-2</v>
      </c>
      <c r="AJ463" s="35">
        <f>AH463*AI463</f>
        <v>0</v>
      </c>
      <c r="AK463" s="35"/>
      <c r="AL463" s="35">
        <f>(AJ463+AK463)</f>
        <v>0</v>
      </c>
      <c r="AM463" s="36">
        <v>0</v>
      </c>
      <c r="AN463" s="35">
        <f>(AL463*AM463)</f>
        <v>0</v>
      </c>
      <c r="AO463" s="35">
        <f>(AL463-AN463)</f>
        <v>0</v>
      </c>
      <c r="AP463" s="35">
        <v>0</v>
      </c>
      <c r="AQ463" s="35">
        <f>AO463-AP463</f>
        <v>0</v>
      </c>
      <c r="AR463" s="35"/>
      <c r="AS463" s="35"/>
      <c r="AT463" s="35">
        <f>(AQ463+AR463+AS463)</f>
        <v>0</v>
      </c>
      <c r="AU463" s="35">
        <f>SUM(AT463+AT464+AT465+AT466)</f>
        <v>0</v>
      </c>
    </row>
    <row r="464" spans="1:47" x14ac:dyDescent="0.2">
      <c r="A464" s="1"/>
      <c r="B464" s="1" t="s">
        <v>212</v>
      </c>
      <c r="C464" s="1" t="s">
        <v>70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2">
        <f>(S463)</f>
        <v>0</v>
      </c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>
        <f>SUM(T464:AC464)</f>
        <v>0</v>
      </c>
      <c r="AF464" s="35">
        <f>(D463-S463)</f>
        <v>0</v>
      </c>
      <c r="AG464" s="35">
        <f>(AE464)</f>
        <v>0</v>
      </c>
      <c r="AH464" s="35">
        <f>(AF464-AG464)</f>
        <v>0</v>
      </c>
      <c r="AI464" s="36">
        <v>7.4999999999999997E-3</v>
      </c>
      <c r="AJ464" s="35">
        <f>AH464*AI464</f>
        <v>0</v>
      </c>
      <c r="AK464" s="35"/>
      <c r="AL464" s="35">
        <f>(AJ464+AK464)</f>
        <v>0</v>
      </c>
      <c r="AM464" s="36">
        <v>0</v>
      </c>
      <c r="AN464" s="35">
        <f>(AL464*AM464)</f>
        <v>0</v>
      </c>
      <c r="AO464" s="35">
        <f>(AL464-AN464)</f>
        <v>0</v>
      </c>
      <c r="AP464" s="35">
        <v>0</v>
      </c>
      <c r="AQ464" s="35">
        <f>AO464-AP464</f>
        <v>0</v>
      </c>
      <c r="AR464" s="35"/>
      <c r="AS464" s="35"/>
      <c r="AT464" s="35">
        <f>(AQ464+AR464+AS464)</f>
        <v>0</v>
      </c>
      <c r="AU464" s="37"/>
    </row>
    <row r="465" spans="1:47" x14ac:dyDescent="0.2">
      <c r="A465" s="1"/>
      <c r="B465" s="1" t="s">
        <v>212</v>
      </c>
      <c r="C465" s="1" t="s">
        <v>67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2">
        <f>S463</f>
        <v>0</v>
      </c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>
        <f>SUM(T465:AC465)</f>
        <v>0</v>
      </c>
      <c r="AF465" s="35">
        <f>(D463-S463)</f>
        <v>0</v>
      </c>
      <c r="AG465" s="35">
        <f>(AE465)</f>
        <v>0</v>
      </c>
      <c r="AH465" s="35">
        <f>(AF465-AG465)</f>
        <v>0</v>
      </c>
      <c r="AI465" s="36">
        <v>0.01</v>
      </c>
      <c r="AJ465" s="35">
        <f>AH465*AI465</f>
        <v>0</v>
      </c>
      <c r="AK465" s="35"/>
      <c r="AL465" s="35">
        <f>(AJ465+AK465)</f>
        <v>0</v>
      </c>
      <c r="AM465" s="36">
        <v>3.3300000000000003E-2</v>
      </c>
      <c r="AN465" s="35">
        <f>(AL465*AM465)</f>
        <v>0</v>
      </c>
      <c r="AO465" s="35">
        <f>(AL465-AN465)</f>
        <v>0</v>
      </c>
      <c r="AP465" s="35">
        <v>0</v>
      </c>
      <c r="AQ465" s="35">
        <f>AO465-AP465</f>
        <v>0</v>
      </c>
      <c r="AR465" s="35"/>
      <c r="AS465" s="35"/>
      <c r="AT465" s="35">
        <f>(AQ465+AR465+AS465)</f>
        <v>0</v>
      </c>
      <c r="AU465" s="37"/>
    </row>
    <row r="466" spans="1:47" x14ac:dyDescent="0.2">
      <c r="A466" s="1"/>
      <c r="B466" s="1" t="s">
        <v>212</v>
      </c>
      <c r="C466" s="1" t="s">
        <v>68</v>
      </c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2">
        <f>S463</f>
        <v>0</v>
      </c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>
        <f>SUM(T466:AC466)</f>
        <v>0</v>
      </c>
      <c r="AF466" s="35">
        <f>(D463-S463)</f>
        <v>0</v>
      </c>
      <c r="AG466" s="35">
        <f>(AE466)</f>
        <v>0</v>
      </c>
      <c r="AH466" s="35">
        <f>(AF466-AG466)</f>
        <v>0</v>
      </c>
      <c r="AI466" s="36">
        <v>1E-3</v>
      </c>
      <c r="AJ466" s="35">
        <f>AH466*AI466</f>
        <v>0</v>
      </c>
      <c r="AK466" s="35"/>
      <c r="AL466" s="35">
        <f>(AJ466+AK466)</f>
        <v>0</v>
      </c>
      <c r="AM466" s="36">
        <v>3.3300000000000003E-2</v>
      </c>
      <c r="AN466" s="35">
        <f>(AL466*AM466)</f>
        <v>0</v>
      </c>
      <c r="AO466" s="35">
        <f>(AL466-AN466)</f>
        <v>0</v>
      </c>
      <c r="AP466" s="35">
        <v>0</v>
      </c>
      <c r="AQ466" s="35">
        <f>AO466-AP466</f>
        <v>0</v>
      </c>
      <c r="AR466" s="35"/>
      <c r="AS466" s="35"/>
      <c r="AT466" s="35">
        <f>(AQ466+AR466+AS466)</f>
        <v>0</v>
      </c>
      <c r="AU466" s="37"/>
    </row>
    <row r="467" spans="1:47" x14ac:dyDescent="0.2">
      <c r="A467" s="15"/>
      <c r="B467" s="15" t="s">
        <v>213</v>
      </c>
      <c r="C467" s="15" t="s">
        <v>66</v>
      </c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2">
        <f>SUM(E467:Q467)</f>
        <v>0</v>
      </c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>
        <f>SUM(T467:AC467)</f>
        <v>0</v>
      </c>
      <c r="AF467" s="35">
        <f>(D467-S467)</f>
        <v>0</v>
      </c>
      <c r="AG467" s="35">
        <f>(AE467)</f>
        <v>0</v>
      </c>
      <c r="AH467" s="35">
        <f>(AF467-AG467)</f>
        <v>0</v>
      </c>
      <c r="AI467" s="36">
        <v>2.9000000000000001E-2</v>
      </c>
      <c r="AJ467" s="35">
        <f>AH467*AI467</f>
        <v>0</v>
      </c>
      <c r="AK467" s="35"/>
      <c r="AL467" s="35">
        <f>(AJ467+AK467)</f>
        <v>0</v>
      </c>
      <c r="AM467" s="36">
        <v>0</v>
      </c>
      <c r="AN467" s="35">
        <f>(AL467*AM467)</f>
        <v>0</v>
      </c>
      <c r="AO467" s="35">
        <f>(AL467-AN467)</f>
        <v>0</v>
      </c>
      <c r="AP467" s="35">
        <v>0</v>
      </c>
      <c r="AQ467" s="35">
        <f>AO467-AP467</f>
        <v>0</v>
      </c>
      <c r="AR467" s="35"/>
      <c r="AS467" s="35"/>
      <c r="AT467" s="35">
        <f>(AQ467+AR467+AS467)</f>
        <v>0</v>
      </c>
      <c r="AU467" s="35">
        <f>SUM(AT467+AT468+AT469+AT470)</f>
        <v>0</v>
      </c>
    </row>
    <row r="468" spans="1:47" x14ac:dyDescent="0.2">
      <c r="A468" s="1"/>
      <c r="B468" s="1" t="s">
        <v>213</v>
      </c>
      <c r="C468" s="1" t="s">
        <v>70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2">
        <f>(S467)</f>
        <v>0</v>
      </c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>
        <f>SUM(T468:AC468)</f>
        <v>0</v>
      </c>
      <c r="AF468" s="35">
        <f>(D467-S467)</f>
        <v>0</v>
      </c>
      <c r="AG468" s="35">
        <f>(AE468)</f>
        <v>0</v>
      </c>
      <c r="AH468" s="35">
        <f>(AF468-AG468)</f>
        <v>0</v>
      </c>
      <c r="AI468" s="36">
        <v>7.4999999999999997E-3</v>
      </c>
      <c r="AJ468" s="35">
        <f>AH468*AI468</f>
        <v>0</v>
      </c>
      <c r="AK468" s="35"/>
      <c r="AL468" s="35">
        <f>(AJ468+AK468)</f>
        <v>0</v>
      </c>
      <c r="AM468" s="36">
        <v>0</v>
      </c>
      <c r="AN468" s="35">
        <f>(AL468*AM468)</f>
        <v>0</v>
      </c>
      <c r="AO468" s="35">
        <f>(AL468-AN468)</f>
        <v>0</v>
      </c>
      <c r="AP468" s="35">
        <v>0</v>
      </c>
      <c r="AQ468" s="35">
        <f>AO468-AP468</f>
        <v>0</v>
      </c>
      <c r="AR468" s="35"/>
      <c r="AS468" s="35"/>
      <c r="AT468" s="35">
        <f>(AQ468+AR468+AS468)</f>
        <v>0</v>
      </c>
      <c r="AU468" s="37"/>
    </row>
    <row r="469" spans="1:47" x14ac:dyDescent="0.2">
      <c r="A469" s="1"/>
      <c r="B469" s="1" t="s">
        <v>213</v>
      </c>
      <c r="C469" s="1" t="s">
        <v>67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2">
        <f>S467</f>
        <v>0</v>
      </c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>
        <f>SUM(T469:AC469)</f>
        <v>0</v>
      </c>
      <c r="AF469" s="35">
        <f>(D467-S467)</f>
        <v>0</v>
      </c>
      <c r="AG469" s="35">
        <f>(AE469)</f>
        <v>0</v>
      </c>
      <c r="AH469" s="35">
        <f>(AF469-AG469)</f>
        <v>0</v>
      </c>
      <c r="AI469" s="36">
        <v>0.01</v>
      </c>
      <c r="AJ469" s="35">
        <f>AH469*AI469</f>
        <v>0</v>
      </c>
      <c r="AK469" s="35"/>
      <c r="AL469" s="35">
        <f>(AJ469+AK469)</f>
        <v>0</v>
      </c>
      <c r="AM469" s="36">
        <v>3.3300000000000003E-2</v>
      </c>
      <c r="AN469" s="35">
        <f>(AL469*AM469)</f>
        <v>0</v>
      </c>
      <c r="AO469" s="35">
        <f>(AL469-AN469)</f>
        <v>0</v>
      </c>
      <c r="AP469" s="35">
        <v>0</v>
      </c>
      <c r="AQ469" s="35">
        <f>AO469-AP469</f>
        <v>0</v>
      </c>
      <c r="AR469" s="35"/>
      <c r="AS469" s="35"/>
      <c r="AT469" s="35">
        <f>(AQ469+AR469+AS469)</f>
        <v>0</v>
      </c>
      <c r="AU469" s="37"/>
    </row>
    <row r="470" spans="1:47" x14ac:dyDescent="0.2">
      <c r="A470" s="1"/>
      <c r="B470" s="1" t="s">
        <v>213</v>
      </c>
      <c r="C470" s="1" t="s">
        <v>68</v>
      </c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2">
        <f>S467</f>
        <v>0</v>
      </c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>
        <f>SUM(T470:AC470)</f>
        <v>0</v>
      </c>
      <c r="AF470" s="35">
        <f>(D467-S467)</f>
        <v>0</v>
      </c>
      <c r="AG470" s="35">
        <f>(AE470)</f>
        <v>0</v>
      </c>
      <c r="AH470" s="35">
        <f>(AF470-AG470)</f>
        <v>0</v>
      </c>
      <c r="AI470" s="36">
        <v>1E-3</v>
      </c>
      <c r="AJ470" s="35">
        <f>AH470*AI470</f>
        <v>0</v>
      </c>
      <c r="AK470" s="35"/>
      <c r="AL470" s="35">
        <f>(AJ470+AK470)</f>
        <v>0</v>
      </c>
      <c r="AM470" s="36">
        <v>3.3300000000000003E-2</v>
      </c>
      <c r="AN470" s="35">
        <f>(AL470*AM470)</f>
        <v>0</v>
      </c>
      <c r="AO470" s="35">
        <f>(AL470-AN470)</f>
        <v>0</v>
      </c>
      <c r="AP470" s="35">
        <v>0</v>
      </c>
      <c r="AQ470" s="35">
        <f>AO470-AP470</f>
        <v>0</v>
      </c>
      <c r="AR470" s="35"/>
      <c r="AS470" s="35"/>
      <c r="AT470" s="35">
        <f>(AQ470+AR470+AS470)</f>
        <v>0</v>
      </c>
      <c r="AU470" s="37"/>
    </row>
    <row r="471" spans="1:47" x14ac:dyDescent="0.2">
      <c r="A471" s="12"/>
      <c r="B471" s="12" t="s">
        <v>214</v>
      </c>
      <c r="C471" s="12" t="s">
        <v>66</v>
      </c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2">
        <f>SUM(E471:Q471)</f>
        <v>0</v>
      </c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>
        <f>SUM(T471:AC471)</f>
        <v>0</v>
      </c>
      <c r="AF471" s="35">
        <f>(D471-S471)</f>
        <v>0</v>
      </c>
      <c r="AG471" s="35">
        <f>(AE471)</f>
        <v>0</v>
      </c>
      <c r="AH471" s="35">
        <f>(AF471-AG471)</f>
        <v>0</v>
      </c>
      <c r="AI471" s="36">
        <v>2.9000000000000001E-2</v>
      </c>
      <c r="AJ471" s="35">
        <f>AH471*AI471</f>
        <v>0</v>
      </c>
      <c r="AK471" s="35"/>
      <c r="AL471" s="35">
        <f>(AJ471+AK471)</f>
        <v>0</v>
      </c>
      <c r="AM471" s="36">
        <v>0</v>
      </c>
      <c r="AN471" s="35">
        <f>(AL471*AM471)</f>
        <v>0</v>
      </c>
      <c r="AO471" s="35">
        <f>(AL471-AN471)</f>
        <v>0</v>
      </c>
      <c r="AP471" s="35">
        <v>0</v>
      </c>
      <c r="AQ471" s="35">
        <f>AO471-AP471</f>
        <v>0</v>
      </c>
      <c r="AR471" s="35"/>
      <c r="AS471" s="35"/>
      <c r="AT471" s="35">
        <f>(AQ471+AR471+AS471)</f>
        <v>0</v>
      </c>
      <c r="AU471" s="35">
        <f>SUM(AT471+AT472+AT473+AT474)</f>
        <v>0</v>
      </c>
    </row>
    <row r="472" spans="1:47" x14ac:dyDescent="0.2">
      <c r="A472" s="1"/>
      <c r="B472" s="1" t="s">
        <v>214</v>
      </c>
      <c r="C472" s="1" t="s">
        <v>70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2">
        <f>(S471)</f>
        <v>0</v>
      </c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>
        <f>SUM(T472:AC472)</f>
        <v>0</v>
      </c>
      <c r="AF472" s="35">
        <f>(D471-S471)</f>
        <v>0</v>
      </c>
      <c r="AG472" s="35">
        <f>(AE472)</f>
        <v>0</v>
      </c>
      <c r="AH472" s="35">
        <f>(AF472-AG472)</f>
        <v>0</v>
      </c>
      <c r="AI472" s="36">
        <v>7.4999999999999997E-3</v>
      </c>
      <c r="AJ472" s="35">
        <f>AH472*AI472</f>
        <v>0</v>
      </c>
      <c r="AK472" s="35"/>
      <c r="AL472" s="35">
        <f>(AJ472+AK472)</f>
        <v>0</v>
      </c>
      <c r="AM472" s="36">
        <v>0</v>
      </c>
      <c r="AN472" s="35">
        <f>(AL472*AM472)</f>
        <v>0</v>
      </c>
      <c r="AO472" s="35">
        <f>(AL472-AN472)</f>
        <v>0</v>
      </c>
      <c r="AP472" s="35">
        <v>0</v>
      </c>
      <c r="AQ472" s="35">
        <f>AO472-AP472</f>
        <v>0</v>
      </c>
      <c r="AR472" s="35"/>
      <c r="AS472" s="35"/>
      <c r="AT472" s="35">
        <f>(AQ472+AR472+AS472)</f>
        <v>0</v>
      </c>
      <c r="AU472" s="37"/>
    </row>
    <row r="473" spans="1:47" x14ac:dyDescent="0.2">
      <c r="A473" s="1"/>
      <c r="B473" s="1" t="s">
        <v>214</v>
      </c>
      <c r="C473" s="1" t="s">
        <v>67</v>
      </c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2">
        <f>S471</f>
        <v>0</v>
      </c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>
        <f>SUM(T473:AC473)</f>
        <v>0</v>
      </c>
      <c r="AF473" s="35">
        <f>(D471-S471)</f>
        <v>0</v>
      </c>
      <c r="AG473" s="35">
        <f>(AE473)</f>
        <v>0</v>
      </c>
      <c r="AH473" s="35">
        <f>(AF473-AG473)</f>
        <v>0</v>
      </c>
      <c r="AI473" s="36">
        <v>0.01</v>
      </c>
      <c r="AJ473" s="35">
        <f>AH473*AI473</f>
        <v>0</v>
      </c>
      <c r="AK473" s="35"/>
      <c r="AL473" s="35">
        <f>(AJ473+AK473)</f>
        <v>0</v>
      </c>
      <c r="AM473" s="36">
        <v>3.3300000000000003E-2</v>
      </c>
      <c r="AN473" s="35">
        <f>(AL473*AM473)</f>
        <v>0</v>
      </c>
      <c r="AO473" s="35">
        <f>(AL473-AN473)</f>
        <v>0</v>
      </c>
      <c r="AP473" s="35">
        <v>0</v>
      </c>
      <c r="AQ473" s="35">
        <f>AO473-AP473</f>
        <v>0</v>
      </c>
      <c r="AR473" s="35"/>
      <c r="AS473" s="35"/>
      <c r="AT473" s="35">
        <f>(AQ473+AR473+AS473)</f>
        <v>0</v>
      </c>
      <c r="AU473" s="37"/>
    </row>
    <row r="474" spans="1:47" x14ac:dyDescent="0.2">
      <c r="A474" s="1"/>
      <c r="B474" s="1" t="s">
        <v>214</v>
      </c>
      <c r="C474" s="1" t="s">
        <v>68</v>
      </c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2">
        <f>S471</f>
        <v>0</v>
      </c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>
        <f>SUM(T474:AC474)</f>
        <v>0</v>
      </c>
      <c r="AF474" s="35">
        <f>(D471-S471)</f>
        <v>0</v>
      </c>
      <c r="AG474" s="35">
        <f>(AE474)</f>
        <v>0</v>
      </c>
      <c r="AH474" s="35">
        <f>(AF474-AG474)</f>
        <v>0</v>
      </c>
      <c r="AI474" s="36">
        <v>1E-3</v>
      </c>
      <c r="AJ474" s="35">
        <f>AH474*AI474</f>
        <v>0</v>
      </c>
      <c r="AK474" s="35"/>
      <c r="AL474" s="35">
        <f>(AJ474+AK474)</f>
        <v>0</v>
      </c>
      <c r="AM474" s="36">
        <v>3.3300000000000003E-2</v>
      </c>
      <c r="AN474" s="35">
        <f>(AL474*AM474)</f>
        <v>0</v>
      </c>
      <c r="AO474" s="35">
        <f>(AL474-AN474)</f>
        <v>0</v>
      </c>
      <c r="AP474" s="35">
        <v>0</v>
      </c>
      <c r="AQ474" s="35">
        <f>AO474-AP474</f>
        <v>0</v>
      </c>
      <c r="AR474" s="35"/>
      <c r="AS474" s="35"/>
      <c r="AT474" s="35">
        <f>(AQ474+AR474+AS474)</f>
        <v>0</v>
      </c>
      <c r="AU474" s="37"/>
    </row>
    <row r="475" spans="1:47" x14ac:dyDescent="0.2">
      <c r="A475" s="17"/>
      <c r="B475" s="17" t="s">
        <v>215</v>
      </c>
      <c r="C475" s="17" t="s">
        <v>66</v>
      </c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2">
        <f>SUM(E475:Q475)</f>
        <v>0</v>
      </c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>
        <f>SUM(T475:AC475)</f>
        <v>0</v>
      </c>
      <c r="AF475" s="35">
        <f>(D475-S475)</f>
        <v>0</v>
      </c>
      <c r="AG475" s="35">
        <f>(AE475)</f>
        <v>0</v>
      </c>
      <c r="AH475" s="35">
        <f>(AF475-AG475)</f>
        <v>0</v>
      </c>
      <c r="AI475" s="36">
        <v>2.9000000000000001E-2</v>
      </c>
      <c r="AJ475" s="35">
        <f>AH475*AI475</f>
        <v>0</v>
      </c>
      <c r="AK475" s="35"/>
      <c r="AL475" s="35">
        <f>(AJ475+AK475)</f>
        <v>0</v>
      </c>
      <c r="AM475" s="36">
        <v>0</v>
      </c>
      <c r="AN475" s="35">
        <f>(AL475*AM475)</f>
        <v>0</v>
      </c>
      <c r="AO475" s="35">
        <f>(AL475-AN475)</f>
        <v>0</v>
      </c>
      <c r="AP475" s="35">
        <v>0</v>
      </c>
      <c r="AQ475" s="35">
        <f>AO475-AP475</f>
        <v>0</v>
      </c>
      <c r="AR475" s="35"/>
      <c r="AS475" s="35"/>
      <c r="AT475" s="35">
        <f>(AQ475+AR475+AS475)</f>
        <v>0</v>
      </c>
      <c r="AU475" s="35">
        <f>SUM(AT475+AT476+AT477+AT478+AT479)</f>
        <v>0</v>
      </c>
    </row>
    <row r="476" spans="1:47" x14ac:dyDescent="0.2">
      <c r="A476" s="1"/>
      <c r="B476" s="1" t="s">
        <v>215</v>
      </c>
      <c r="C476" s="1" t="s">
        <v>70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2">
        <f>(S475)</f>
        <v>0</v>
      </c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>
        <f>SUM(T476:AC476)</f>
        <v>0</v>
      </c>
      <c r="AF476" s="35">
        <f>(D475-S475)</f>
        <v>0</v>
      </c>
      <c r="AG476" s="35">
        <f>(AE476)</f>
        <v>0</v>
      </c>
      <c r="AH476" s="35">
        <f>(AF476-AG476)</f>
        <v>0</v>
      </c>
      <c r="AI476" s="36">
        <v>7.4999999999999997E-3</v>
      </c>
      <c r="AJ476" s="35">
        <f>AH476*AI476</f>
        <v>0</v>
      </c>
      <c r="AK476" s="35"/>
      <c r="AL476" s="35">
        <f>(AJ476+AK476)</f>
        <v>0</v>
      </c>
      <c r="AM476" s="36">
        <v>0</v>
      </c>
      <c r="AN476" s="35">
        <f>(AL476*AM476)</f>
        <v>0</v>
      </c>
      <c r="AO476" s="35">
        <f>(AL476-AN476)</f>
        <v>0</v>
      </c>
      <c r="AP476" s="35">
        <v>0</v>
      </c>
      <c r="AQ476" s="35">
        <f>AO476-AP476</f>
        <v>0</v>
      </c>
      <c r="AR476" s="35"/>
      <c r="AS476" s="35"/>
      <c r="AT476" s="35">
        <f>(AQ476+AR476+AS476)</f>
        <v>0</v>
      </c>
      <c r="AU476" s="37"/>
    </row>
    <row r="477" spans="1:47" x14ac:dyDescent="0.2">
      <c r="A477" s="1"/>
      <c r="B477" s="1" t="s">
        <v>215</v>
      </c>
      <c r="C477" s="1" t="s">
        <v>67</v>
      </c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2">
        <f>S475</f>
        <v>0</v>
      </c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>
        <f>SUM(T477:AC477)</f>
        <v>0</v>
      </c>
      <c r="AF477" s="35">
        <f>(D475-S475)</f>
        <v>0</v>
      </c>
      <c r="AG477" s="35">
        <f>(AE477)</f>
        <v>0</v>
      </c>
      <c r="AH477" s="35">
        <f>(AF477-AG477)</f>
        <v>0</v>
      </c>
      <c r="AI477" s="36">
        <v>0.01</v>
      </c>
      <c r="AJ477" s="35">
        <f>AH477*AI477</f>
        <v>0</v>
      </c>
      <c r="AK477" s="35"/>
      <c r="AL477" s="35">
        <f>(AJ477+AK477)</f>
        <v>0</v>
      </c>
      <c r="AM477" s="36">
        <v>3.3300000000000003E-2</v>
      </c>
      <c r="AN477" s="35">
        <f>(AL477*AM477)</f>
        <v>0</v>
      </c>
      <c r="AO477" s="35">
        <f>(AL477-AN477)</f>
        <v>0</v>
      </c>
      <c r="AP477" s="35">
        <v>0</v>
      </c>
      <c r="AQ477" s="35">
        <f>AO477-AP477</f>
        <v>0</v>
      </c>
      <c r="AR477" s="35"/>
      <c r="AS477" s="35"/>
      <c r="AT477" s="35">
        <f>(AQ477+AR477+AS477)</f>
        <v>0</v>
      </c>
      <c r="AU477" s="37"/>
    </row>
    <row r="478" spans="1:47" x14ac:dyDescent="0.2">
      <c r="A478" s="1"/>
      <c r="B478" s="1" t="s">
        <v>215</v>
      </c>
      <c r="C478" s="1" t="s">
        <v>68</v>
      </c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2">
        <f>S475</f>
        <v>0</v>
      </c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>
        <f>SUM(T478:AC478)</f>
        <v>0</v>
      </c>
      <c r="AF478" s="35">
        <f>(D475-S475)</f>
        <v>0</v>
      </c>
      <c r="AG478" s="35">
        <f>(AE478)</f>
        <v>0</v>
      </c>
      <c r="AH478" s="35">
        <f>(AF478-AG478)</f>
        <v>0</v>
      </c>
      <c r="AI478" s="36">
        <v>1E-3</v>
      </c>
      <c r="AJ478" s="35">
        <f>AH478*AI478</f>
        <v>0</v>
      </c>
      <c r="AK478" s="35"/>
      <c r="AL478" s="35">
        <f>(AJ478+AK478)</f>
        <v>0</v>
      </c>
      <c r="AM478" s="36">
        <v>3.3300000000000003E-2</v>
      </c>
      <c r="AN478" s="35">
        <f>(AL478*AM478)</f>
        <v>0</v>
      </c>
      <c r="AO478" s="35">
        <f>(AL478-AN478)</f>
        <v>0</v>
      </c>
      <c r="AP478" s="35">
        <v>0</v>
      </c>
      <c r="AQ478" s="35">
        <f>AO478-AP478</f>
        <v>0</v>
      </c>
      <c r="AR478" s="35"/>
      <c r="AS478" s="35"/>
      <c r="AT478" s="35">
        <f>(AQ478+AR478+AS478)</f>
        <v>0</v>
      </c>
      <c r="AU478" s="37"/>
    </row>
    <row r="479" spans="1:47" x14ac:dyDescent="0.2">
      <c r="A479" s="1"/>
      <c r="B479" s="1" t="s">
        <v>215</v>
      </c>
      <c r="C479" s="1" t="s">
        <v>512</v>
      </c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2">
        <f>S475</f>
        <v>0</v>
      </c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>
        <f>SUM(T479:AC479)</f>
        <v>0</v>
      </c>
      <c r="AF479" s="35">
        <f>(D475-S475)</f>
        <v>0</v>
      </c>
      <c r="AG479" s="35">
        <f>(AE479)</f>
        <v>0</v>
      </c>
      <c r="AH479" s="35">
        <f>(AF479-AG479)</f>
        <v>0</v>
      </c>
      <c r="AI479" s="36">
        <v>5.0000000000000001E-3</v>
      </c>
      <c r="AJ479" s="35">
        <f>AH479*AI479</f>
        <v>0</v>
      </c>
      <c r="AK479" s="35"/>
      <c r="AL479" s="35">
        <f>(AJ479+AK479)</f>
        <v>0</v>
      </c>
      <c r="AM479" s="36">
        <v>3.3300000000000003E-2</v>
      </c>
      <c r="AN479" s="35">
        <f>(AL479*AM479)</f>
        <v>0</v>
      </c>
      <c r="AO479" s="35">
        <f>(AL479-AN479)</f>
        <v>0</v>
      </c>
      <c r="AP479" s="35">
        <v>0</v>
      </c>
      <c r="AQ479" s="35">
        <f>AO479-AP479</f>
        <v>0</v>
      </c>
      <c r="AR479" s="35"/>
      <c r="AS479" s="35"/>
      <c r="AT479" s="35">
        <f>(AQ479+AR479+AS479)</f>
        <v>0</v>
      </c>
      <c r="AU479" s="37"/>
    </row>
    <row r="480" spans="1:47" x14ac:dyDescent="0.2">
      <c r="A480" s="15"/>
      <c r="B480" s="15" t="s">
        <v>216</v>
      </c>
      <c r="C480" s="15" t="s">
        <v>66</v>
      </c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2">
        <f>SUM(E480:Q480)</f>
        <v>0</v>
      </c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>
        <f>SUM(T480:AC480)</f>
        <v>0</v>
      </c>
      <c r="AF480" s="35">
        <f>(D480-S480)</f>
        <v>0</v>
      </c>
      <c r="AG480" s="35">
        <f>(AE480)</f>
        <v>0</v>
      </c>
      <c r="AH480" s="35">
        <f>(AF480-AG480)</f>
        <v>0</v>
      </c>
      <c r="AI480" s="36">
        <v>2.9000000000000001E-2</v>
      </c>
      <c r="AJ480" s="35">
        <f>AH480*AI480</f>
        <v>0</v>
      </c>
      <c r="AK480" s="35"/>
      <c r="AL480" s="35">
        <f>(AJ480+AK480)</f>
        <v>0</v>
      </c>
      <c r="AM480" s="36">
        <v>0</v>
      </c>
      <c r="AN480" s="35">
        <f>(AL480*AM480)</f>
        <v>0</v>
      </c>
      <c r="AO480" s="35">
        <f>(AL480-AN480)</f>
        <v>0</v>
      </c>
      <c r="AP480" s="35">
        <v>0</v>
      </c>
      <c r="AQ480" s="35">
        <f>AO480-AP480</f>
        <v>0</v>
      </c>
      <c r="AR480" s="35"/>
      <c r="AS480" s="35"/>
      <c r="AT480" s="35">
        <f>(AQ480+AR480+AS480)</f>
        <v>0</v>
      </c>
      <c r="AU480" s="35">
        <f>SUM(AT480+AT481+AT482+AT483)</f>
        <v>0</v>
      </c>
    </row>
    <row r="481" spans="1:47" x14ac:dyDescent="0.2">
      <c r="A481" s="1"/>
      <c r="B481" s="1" t="s">
        <v>216</v>
      </c>
      <c r="C481" s="1" t="s">
        <v>70</v>
      </c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2">
        <f>(S480)</f>
        <v>0</v>
      </c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>
        <f>SUM(T481:AC481)</f>
        <v>0</v>
      </c>
      <c r="AF481" s="35">
        <f>(D480-S480)</f>
        <v>0</v>
      </c>
      <c r="AG481" s="35">
        <f>(AE481)</f>
        <v>0</v>
      </c>
      <c r="AH481" s="35">
        <f>(AF481-AG481)</f>
        <v>0</v>
      </c>
      <c r="AI481" s="36">
        <v>7.4999999999999997E-3</v>
      </c>
      <c r="AJ481" s="35">
        <f>AH481*AI481</f>
        <v>0</v>
      </c>
      <c r="AK481" s="35"/>
      <c r="AL481" s="35">
        <f>(AJ481+AK481)</f>
        <v>0</v>
      </c>
      <c r="AM481" s="36">
        <v>0</v>
      </c>
      <c r="AN481" s="35">
        <f>(AL481*AM481)</f>
        <v>0</v>
      </c>
      <c r="AO481" s="35">
        <f>(AL481-AN481)</f>
        <v>0</v>
      </c>
      <c r="AP481" s="35">
        <v>0</v>
      </c>
      <c r="AQ481" s="35">
        <f>AO481-AP481</f>
        <v>0</v>
      </c>
      <c r="AR481" s="35"/>
      <c r="AS481" s="35"/>
      <c r="AT481" s="35">
        <f>(AQ481+AR481+AS481)</f>
        <v>0</v>
      </c>
      <c r="AU481" s="37"/>
    </row>
    <row r="482" spans="1:47" x14ac:dyDescent="0.2">
      <c r="A482" s="1"/>
      <c r="B482" s="1" t="s">
        <v>216</v>
      </c>
      <c r="C482" s="1" t="s">
        <v>67</v>
      </c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2">
        <f>S480</f>
        <v>0</v>
      </c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>
        <f>SUM(T482:AC482)</f>
        <v>0</v>
      </c>
      <c r="AF482" s="35">
        <f>(D480-S480)</f>
        <v>0</v>
      </c>
      <c r="AG482" s="35">
        <f>(AE482)</f>
        <v>0</v>
      </c>
      <c r="AH482" s="35">
        <f>(AF482-AG482)</f>
        <v>0</v>
      </c>
      <c r="AI482" s="36">
        <v>0.01</v>
      </c>
      <c r="AJ482" s="35">
        <f>AH482*AI482</f>
        <v>0</v>
      </c>
      <c r="AK482" s="35"/>
      <c r="AL482" s="35">
        <f>(AJ482+AK482)</f>
        <v>0</v>
      </c>
      <c r="AM482" s="36">
        <v>3.3300000000000003E-2</v>
      </c>
      <c r="AN482" s="35">
        <f>(AL482*AM482)</f>
        <v>0</v>
      </c>
      <c r="AO482" s="35">
        <f>(AL482-AN482)</f>
        <v>0</v>
      </c>
      <c r="AP482" s="35">
        <v>0</v>
      </c>
      <c r="AQ482" s="35">
        <f>AO482-AP482</f>
        <v>0</v>
      </c>
      <c r="AR482" s="35"/>
      <c r="AS482" s="35"/>
      <c r="AT482" s="35">
        <f>(AQ482+AR482+AS482)</f>
        <v>0</v>
      </c>
      <c r="AU482" s="37"/>
    </row>
    <row r="483" spans="1:47" x14ac:dyDescent="0.2">
      <c r="A483" s="1"/>
      <c r="B483" s="1" t="s">
        <v>216</v>
      </c>
      <c r="C483" s="1" t="s">
        <v>68</v>
      </c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2">
        <f>S480</f>
        <v>0</v>
      </c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>
        <f>SUM(T483:AC483)</f>
        <v>0</v>
      </c>
      <c r="AF483" s="35">
        <f>(D480-S480)</f>
        <v>0</v>
      </c>
      <c r="AG483" s="35">
        <f>(AE483)</f>
        <v>0</v>
      </c>
      <c r="AH483" s="35">
        <f>(AF483-AG483)</f>
        <v>0</v>
      </c>
      <c r="AI483" s="36">
        <v>1E-3</v>
      </c>
      <c r="AJ483" s="35">
        <f>AH483*AI483</f>
        <v>0</v>
      </c>
      <c r="AK483" s="35"/>
      <c r="AL483" s="35">
        <f>(AJ483+AK483)</f>
        <v>0</v>
      </c>
      <c r="AM483" s="36">
        <v>3.3300000000000003E-2</v>
      </c>
      <c r="AN483" s="35">
        <f>(AL483*AM483)</f>
        <v>0</v>
      </c>
      <c r="AO483" s="35">
        <f>(AL483-AN483)</f>
        <v>0</v>
      </c>
      <c r="AP483" s="35">
        <v>0</v>
      </c>
      <c r="AQ483" s="35">
        <f>AO483-AP483</f>
        <v>0</v>
      </c>
      <c r="AR483" s="35"/>
      <c r="AS483" s="35"/>
      <c r="AT483" s="35">
        <f>(AQ483+AR483+AS483)</f>
        <v>0</v>
      </c>
      <c r="AU483" s="37"/>
    </row>
    <row r="484" spans="1:47" x14ac:dyDescent="0.2">
      <c r="A484" s="15"/>
      <c r="B484" s="15" t="s">
        <v>217</v>
      </c>
      <c r="C484" s="15" t="s">
        <v>66</v>
      </c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2">
        <f>SUM(E484:Q484)</f>
        <v>0</v>
      </c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>
        <f>SUM(T484:AC484)</f>
        <v>0</v>
      </c>
      <c r="AF484" s="35">
        <f>(D484-S484)</f>
        <v>0</v>
      </c>
      <c r="AG484" s="35">
        <f>(AE484)</f>
        <v>0</v>
      </c>
      <c r="AH484" s="35">
        <f>(AF484-AG484)</f>
        <v>0</v>
      </c>
      <c r="AI484" s="36">
        <v>2.9000000000000001E-2</v>
      </c>
      <c r="AJ484" s="35">
        <f>AH484*AI484</f>
        <v>0</v>
      </c>
      <c r="AK484" s="35"/>
      <c r="AL484" s="35">
        <f>(AJ484+AK484)</f>
        <v>0</v>
      </c>
      <c r="AM484" s="36">
        <v>0</v>
      </c>
      <c r="AN484" s="35">
        <f>(AL484*AM484)</f>
        <v>0</v>
      </c>
      <c r="AO484" s="35">
        <f>(AL484-AN484)</f>
        <v>0</v>
      </c>
      <c r="AP484" s="35">
        <v>0</v>
      </c>
      <c r="AQ484" s="35">
        <f>AO484-AP484</f>
        <v>0</v>
      </c>
      <c r="AR484" s="35"/>
      <c r="AS484" s="35"/>
      <c r="AT484" s="35">
        <f>(AQ484+AR484+AS484)</f>
        <v>0</v>
      </c>
      <c r="AU484" s="35">
        <f>SUM(AT484+AT485+AT486+AT487+AT488)</f>
        <v>0</v>
      </c>
    </row>
    <row r="485" spans="1:47" x14ac:dyDescent="0.2">
      <c r="A485" s="1"/>
      <c r="B485" s="1" t="s">
        <v>217</v>
      </c>
      <c r="C485" s="1" t="s">
        <v>76</v>
      </c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2">
        <f>(S484)</f>
        <v>0</v>
      </c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>
        <f>SUM(T485:AC485)</f>
        <v>0</v>
      </c>
      <c r="AF485" s="35">
        <f>(D484-S484)</f>
        <v>0</v>
      </c>
      <c r="AG485" s="35">
        <f>(AE485)</f>
        <v>0</v>
      </c>
      <c r="AH485" s="35">
        <f>(AF485-AG485)</f>
        <v>0</v>
      </c>
      <c r="AI485" s="36">
        <v>0.04</v>
      </c>
      <c r="AJ485" s="35">
        <f>AH485*AI485</f>
        <v>0</v>
      </c>
      <c r="AK485" s="35"/>
      <c r="AL485" s="35">
        <f>(AJ485+AK485)</f>
        <v>0</v>
      </c>
      <c r="AM485" s="36">
        <v>0</v>
      </c>
      <c r="AN485" s="35">
        <f>(AL485*AM485)</f>
        <v>0</v>
      </c>
      <c r="AO485" s="35">
        <f>(AL485-AN485)</f>
        <v>0</v>
      </c>
      <c r="AP485" s="35">
        <v>0</v>
      </c>
      <c r="AQ485" s="35">
        <f>AO485-AP485</f>
        <v>0</v>
      </c>
      <c r="AR485" s="35"/>
      <c r="AS485" s="35"/>
      <c r="AT485" s="35">
        <f>(AQ485+AR485+AS485)</f>
        <v>0</v>
      </c>
      <c r="AU485" s="37"/>
    </row>
    <row r="486" spans="1:47" x14ac:dyDescent="0.2">
      <c r="A486" s="1"/>
      <c r="B486" s="1" t="s">
        <v>217</v>
      </c>
      <c r="C486" s="1" t="s">
        <v>70</v>
      </c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2">
        <f>S484</f>
        <v>0</v>
      </c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>
        <f>SUM(T486:AC486)</f>
        <v>0</v>
      </c>
      <c r="AF486" s="35">
        <f>(D484-S484)</f>
        <v>0</v>
      </c>
      <c r="AG486" s="35">
        <f>(AE486)</f>
        <v>0</v>
      </c>
      <c r="AH486" s="35">
        <f>(AF486-AG486)</f>
        <v>0</v>
      </c>
      <c r="AI486" s="36">
        <v>7.4999999999999997E-3</v>
      </c>
      <c r="AJ486" s="35">
        <f>AH486*AI486</f>
        <v>0</v>
      </c>
      <c r="AK486" s="35"/>
      <c r="AL486" s="35">
        <f>(AJ486+AK486)</f>
        <v>0</v>
      </c>
      <c r="AM486" s="36">
        <v>0</v>
      </c>
      <c r="AN486" s="35">
        <f>(AL486*AM486)</f>
        <v>0</v>
      </c>
      <c r="AO486" s="35">
        <f>(AL486-AN486)</f>
        <v>0</v>
      </c>
      <c r="AP486" s="35">
        <v>0</v>
      </c>
      <c r="AQ486" s="35">
        <f>AO486-AP486</f>
        <v>0</v>
      </c>
      <c r="AR486" s="35"/>
      <c r="AS486" s="35"/>
      <c r="AT486" s="35">
        <f>(AQ486+AR486+AS486)</f>
        <v>0</v>
      </c>
      <c r="AU486" s="37"/>
    </row>
    <row r="487" spans="1:47" x14ac:dyDescent="0.2">
      <c r="A487" s="1"/>
      <c r="B487" s="1" t="s">
        <v>217</v>
      </c>
      <c r="C487" s="1" t="s">
        <v>67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2">
        <f>S484</f>
        <v>0</v>
      </c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>
        <f>SUM(T487:AC487)</f>
        <v>0</v>
      </c>
      <c r="AF487" s="35">
        <f>(D484-S484)</f>
        <v>0</v>
      </c>
      <c r="AG487" s="35">
        <f>(AE487)</f>
        <v>0</v>
      </c>
      <c r="AH487" s="35">
        <f>(AF487-AG487)</f>
        <v>0</v>
      </c>
      <c r="AI487" s="36">
        <v>0.01</v>
      </c>
      <c r="AJ487" s="35">
        <f>AH487*AI487</f>
        <v>0</v>
      </c>
      <c r="AK487" s="35"/>
      <c r="AL487" s="35">
        <f>(AJ487+AK487)</f>
        <v>0</v>
      </c>
      <c r="AM487" s="36">
        <v>3.3300000000000003E-2</v>
      </c>
      <c r="AN487" s="35">
        <f>(AL487*AM487)</f>
        <v>0</v>
      </c>
      <c r="AO487" s="35">
        <f>(AL487-AN487)</f>
        <v>0</v>
      </c>
      <c r="AP487" s="35">
        <v>0</v>
      </c>
      <c r="AQ487" s="35">
        <f>AO487-AP487</f>
        <v>0</v>
      </c>
      <c r="AR487" s="35"/>
      <c r="AS487" s="35"/>
      <c r="AT487" s="35">
        <f>(AQ487+AR487+AS487)</f>
        <v>0</v>
      </c>
      <c r="AU487" s="37"/>
    </row>
    <row r="488" spans="1:47" x14ac:dyDescent="0.2">
      <c r="A488" s="1"/>
      <c r="B488" s="1" t="s">
        <v>217</v>
      </c>
      <c r="C488" s="1" t="s">
        <v>68</v>
      </c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2">
        <f>S484</f>
        <v>0</v>
      </c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>
        <f>SUM(T488:AC488)</f>
        <v>0</v>
      </c>
      <c r="AF488" s="35">
        <f>(D484-S484)</f>
        <v>0</v>
      </c>
      <c r="AG488" s="35">
        <f>(AE488)</f>
        <v>0</v>
      </c>
      <c r="AH488" s="35">
        <f>(AF488-AG488)</f>
        <v>0</v>
      </c>
      <c r="AI488" s="36">
        <v>1E-3</v>
      </c>
      <c r="AJ488" s="35">
        <f>AH488*AI488</f>
        <v>0</v>
      </c>
      <c r="AK488" s="35"/>
      <c r="AL488" s="35">
        <f>(AJ488+AK488)</f>
        <v>0</v>
      </c>
      <c r="AM488" s="36">
        <v>3.3300000000000003E-2</v>
      </c>
      <c r="AN488" s="35">
        <f>(AL488*AM488)</f>
        <v>0</v>
      </c>
      <c r="AO488" s="35">
        <f>(AL488-AN488)</f>
        <v>0</v>
      </c>
      <c r="AP488" s="35">
        <v>0</v>
      </c>
      <c r="AQ488" s="35">
        <f>AO488-AP488</f>
        <v>0</v>
      </c>
      <c r="AR488" s="35"/>
      <c r="AS488" s="35"/>
      <c r="AT488" s="35">
        <f>(AQ488+AR488+AS488)</f>
        <v>0</v>
      </c>
      <c r="AU488" s="37"/>
    </row>
    <row r="489" spans="1:47" x14ac:dyDescent="0.2">
      <c r="A489" s="15"/>
      <c r="B489" s="15" t="s">
        <v>218</v>
      </c>
      <c r="C489" s="15" t="s">
        <v>66</v>
      </c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2">
        <f>SUM(E489:Q489)</f>
        <v>0</v>
      </c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>
        <f>SUM(T489:AC489)</f>
        <v>0</v>
      </c>
      <c r="AF489" s="35">
        <f>(D489-S489)</f>
        <v>0</v>
      </c>
      <c r="AG489" s="35">
        <f>(AE489)</f>
        <v>0</v>
      </c>
      <c r="AH489" s="35">
        <f>(AF489-AG489)</f>
        <v>0</v>
      </c>
      <c r="AI489" s="36">
        <v>2.9000000000000001E-2</v>
      </c>
      <c r="AJ489" s="35">
        <f>AH489*AI489</f>
        <v>0</v>
      </c>
      <c r="AK489" s="35"/>
      <c r="AL489" s="35">
        <f>(AJ489+AK489)</f>
        <v>0</v>
      </c>
      <c r="AM489" s="36">
        <v>0</v>
      </c>
      <c r="AN489" s="35">
        <f>(AL489*AM489)</f>
        <v>0</v>
      </c>
      <c r="AO489" s="35">
        <f>(AL489-AN489)</f>
        <v>0</v>
      </c>
      <c r="AP489" s="35">
        <v>0</v>
      </c>
      <c r="AQ489" s="35">
        <f>AO489-AP489</f>
        <v>0</v>
      </c>
      <c r="AR489" s="35"/>
      <c r="AS489" s="35"/>
      <c r="AT489" s="35">
        <f>(AQ489+AR489+AS489)</f>
        <v>0</v>
      </c>
      <c r="AU489" s="35">
        <f>SUM(AT489+AT490+AT491)</f>
        <v>0</v>
      </c>
    </row>
    <row r="490" spans="1:47" x14ac:dyDescent="0.2">
      <c r="A490" s="1"/>
      <c r="B490" s="1" t="s">
        <v>218</v>
      </c>
      <c r="C490" s="1" t="s">
        <v>70</v>
      </c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2">
        <f>(S489)</f>
        <v>0</v>
      </c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>
        <f>SUM(T490:AC490)</f>
        <v>0</v>
      </c>
      <c r="AF490" s="35">
        <f>(D489-S489)</f>
        <v>0</v>
      </c>
      <c r="AG490" s="35">
        <f>(AE490)</f>
        <v>0</v>
      </c>
      <c r="AH490" s="35">
        <f>(AF490-AG490)</f>
        <v>0</v>
      </c>
      <c r="AI490" s="36">
        <v>7.4999999999999997E-3</v>
      </c>
      <c r="AJ490" s="35">
        <f>AH490*AI490</f>
        <v>0</v>
      </c>
      <c r="AK490" s="35"/>
      <c r="AL490" s="35">
        <f>(AJ490+AK490)</f>
        <v>0</v>
      </c>
      <c r="AM490" s="36">
        <v>0</v>
      </c>
      <c r="AN490" s="35">
        <f>(AL490*AM490)</f>
        <v>0</v>
      </c>
      <c r="AO490" s="35">
        <f>(AL490-AN490)</f>
        <v>0</v>
      </c>
      <c r="AP490" s="35">
        <v>0</v>
      </c>
      <c r="AQ490" s="35">
        <f>AO490-AP490</f>
        <v>0</v>
      </c>
      <c r="AR490" s="35"/>
      <c r="AS490" s="35"/>
      <c r="AT490" s="35">
        <f>(AQ490+AR490+AS490)</f>
        <v>0</v>
      </c>
      <c r="AU490" s="37"/>
    </row>
    <row r="491" spans="1:47" x14ac:dyDescent="0.2">
      <c r="A491" s="1"/>
      <c r="B491" s="1" t="s">
        <v>218</v>
      </c>
      <c r="C491" s="1" t="s">
        <v>68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2">
        <f>S489</f>
        <v>0</v>
      </c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>
        <f>SUM(T491:AC491)</f>
        <v>0</v>
      </c>
      <c r="AF491" s="35">
        <f>(D489-S489)</f>
        <v>0</v>
      </c>
      <c r="AG491" s="35">
        <f>(AE491)</f>
        <v>0</v>
      </c>
      <c r="AH491" s="35">
        <f>(AF491-AG491)</f>
        <v>0</v>
      </c>
      <c r="AI491" s="36">
        <v>1E-3</v>
      </c>
      <c r="AJ491" s="35">
        <f>AH491*AI491</f>
        <v>0</v>
      </c>
      <c r="AK491" s="35"/>
      <c r="AL491" s="35">
        <f>(AJ491+AK491)</f>
        <v>0</v>
      </c>
      <c r="AM491" s="36">
        <v>3.3300000000000003E-2</v>
      </c>
      <c r="AN491" s="35">
        <f>(AL491*AM491)</f>
        <v>0</v>
      </c>
      <c r="AO491" s="35">
        <f>(AL491-AN491)</f>
        <v>0</v>
      </c>
      <c r="AP491" s="35">
        <v>0</v>
      </c>
      <c r="AQ491" s="35">
        <f>AO491-AP491</f>
        <v>0</v>
      </c>
      <c r="AR491" s="35"/>
      <c r="AS491" s="35"/>
      <c r="AT491" s="35">
        <f>(AQ491+AR491+AS491)</f>
        <v>0</v>
      </c>
      <c r="AU491" s="35"/>
    </row>
    <row r="492" spans="1:47" x14ac:dyDescent="0.2">
      <c r="A492" s="12"/>
      <c r="B492" s="12" t="s">
        <v>219</v>
      </c>
      <c r="C492" s="12" t="s">
        <v>66</v>
      </c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2">
        <f>SUM(E492:Q492)</f>
        <v>0</v>
      </c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>
        <f>SUM(T492:AC492)</f>
        <v>0</v>
      </c>
      <c r="AF492" s="35">
        <f>(D492-S492)</f>
        <v>0</v>
      </c>
      <c r="AG492" s="35">
        <f>(AE492)</f>
        <v>0</v>
      </c>
      <c r="AH492" s="35">
        <f>(AF492-AG492)</f>
        <v>0</v>
      </c>
      <c r="AI492" s="36">
        <v>2.9000000000000001E-2</v>
      </c>
      <c r="AJ492" s="35">
        <f>AH492*AI492</f>
        <v>0</v>
      </c>
      <c r="AK492" s="35"/>
      <c r="AL492" s="35">
        <f>(AJ492+AK492)</f>
        <v>0</v>
      </c>
      <c r="AM492" s="36">
        <v>0</v>
      </c>
      <c r="AN492" s="35">
        <f>(AL492*AM492)</f>
        <v>0</v>
      </c>
      <c r="AO492" s="35">
        <f>(AL492-AN492)</f>
        <v>0</v>
      </c>
      <c r="AP492" s="35">
        <v>0</v>
      </c>
      <c r="AQ492" s="35">
        <f>AO492-AP492</f>
        <v>0</v>
      </c>
      <c r="AR492" s="35"/>
      <c r="AS492" s="35"/>
      <c r="AT492" s="35">
        <f>(AQ492+AR492+AS492)</f>
        <v>0</v>
      </c>
      <c r="AU492" s="35">
        <f>SUM(AT492+AT493+AT494+AT495)</f>
        <v>0</v>
      </c>
    </row>
    <row r="493" spans="1:47" x14ac:dyDescent="0.2">
      <c r="A493" s="1"/>
      <c r="B493" s="1" t="s">
        <v>219</v>
      </c>
      <c r="C493" s="1" t="s">
        <v>70</v>
      </c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2">
        <f>(S492)</f>
        <v>0</v>
      </c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>
        <f>SUM(T493:AC493)</f>
        <v>0</v>
      </c>
      <c r="AF493" s="35">
        <f>(D492-S492)</f>
        <v>0</v>
      </c>
      <c r="AG493" s="35">
        <f>(AE493)</f>
        <v>0</v>
      </c>
      <c r="AH493" s="35">
        <f>(AF493-AG493)</f>
        <v>0</v>
      </c>
      <c r="AI493" s="36">
        <v>7.4999999999999997E-3</v>
      </c>
      <c r="AJ493" s="35">
        <f>AH493*AI493</f>
        <v>0</v>
      </c>
      <c r="AK493" s="35"/>
      <c r="AL493" s="35">
        <f>(AJ493+AK493)</f>
        <v>0</v>
      </c>
      <c r="AM493" s="36">
        <v>0</v>
      </c>
      <c r="AN493" s="35">
        <f>(AL493*AM493)</f>
        <v>0</v>
      </c>
      <c r="AO493" s="35">
        <f>(AL493-AN493)</f>
        <v>0</v>
      </c>
      <c r="AP493" s="35">
        <v>0</v>
      </c>
      <c r="AQ493" s="35">
        <f>AO493-AP493</f>
        <v>0</v>
      </c>
      <c r="AR493" s="35"/>
      <c r="AS493" s="35"/>
      <c r="AT493" s="35">
        <f>(AQ493+AR493+AS493)</f>
        <v>0</v>
      </c>
      <c r="AU493" s="37"/>
    </row>
    <row r="494" spans="1:47" x14ac:dyDescent="0.2">
      <c r="A494" s="1"/>
      <c r="B494" s="1" t="s">
        <v>219</v>
      </c>
      <c r="C494" s="1" t="s">
        <v>67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2">
        <f>S492</f>
        <v>0</v>
      </c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>
        <f>SUM(T494:AC494)</f>
        <v>0</v>
      </c>
      <c r="AF494" s="35">
        <f>(D492-S492)</f>
        <v>0</v>
      </c>
      <c r="AG494" s="35">
        <f>(AE494)</f>
        <v>0</v>
      </c>
      <c r="AH494" s="35">
        <f>(AF494-AG494)</f>
        <v>0</v>
      </c>
      <c r="AI494" s="36">
        <v>0.01</v>
      </c>
      <c r="AJ494" s="35">
        <f>AH494*AI494</f>
        <v>0</v>
      </c>
      <c r="AK494" s="35"/>
      <c r="AL494" s="35">
        <f>(AJ494+AK494)</f>
        <v>0</v>
      </c>
      <c r="AM494" s="36">
        <v>3.3300000000000003E-2</v>
      </c>
      <c r="AN494" s="35">
        <f>(AL494*AM494)</f>
        <v>0</v>
      </c>
      <c r="AO494" s="35">
        <f>(AL494-AN494)</f>
        <v>0</v>
      </c>
      <c r="AP494" s="35">
        <v>0</v>
      </c>
      <c r="AQ494" s="35">
        <f>AO494-AP494</f>
        <v>0</v>
      </c>
      <c r="AR494" s="35"/>
      <c r="AS494" s="35"/>
      <c r="AT494" s="35">
        <f>(AQ494+AR494+AS494)</f>
        <v>0</v>
      </c>
      <c r="AU494" s="37"/>
    </row>
    <row r="495" spans="1:47" x14ac:dyDescent="0.2">
      <c r="A495" s="1"/>
      <c r="B495" s="1" t="s">
        <v>219</v>
      </c>
      <c r="C495" s="1" t="s">
        <v>68</v>
      </c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2">
        <f>S492</f>
        <v>0</v>
      </c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>
        <f>SUM(T495:AC495)</f>
        <v>0</v>
      </c>
      <c r="AF495" s="35">
        <f>(D492-S492)</f>
        <v>0</v>
      </c>
      <c r="AG495" s="35">
        <f>(AE495)</f>
        <v>0</v>
      </c>
      <c r="AH495" s="35">
        <f>(AF495-AG495)</f>
        <v>0</v>
      </c>
      <c r="AI495" s="36">
        <v>1E-3</v>
      </c>
      <c r="AJ495" s="35">
        <f>AH495*AI495</f>
        <v>0</v>
      </c>
      <c r="AK495" s="35"/>
      <c r="AL495" s="35">
        <f>(AJ495+AK495)</f>
        <v>0</v>
      </c>
      <c r="AM495" s="36">
        <v>3.3300000000000003E-2</v>
      </c>
      <c r="AN495" s="35">
        <f>(AL495*AM495)</f>
        <v>0</v>
      </c>
      <c r="AO495" s="35">
        <f>(AL495-AN495)</f>
        <v>0</v>
      </c>
      <c r="AP495" s="35">
        <v>0</v>
      </c>
      <c r="AQ495" s="35">
        <f>AO495-AP495</f>
        <v>0</v>
      </c>
      <c r="AR495" s="35"/>
      <c r="AS495" s="35"/>
      <c r="AT495" s="35">
        <f>(AQ495+AR495+AS495)</f>
        <v>0</v>
      </c>
      <c r="AU495" s="37"/>
    </row>
    <row r="496" spans="1:47" x14ac:dyDescent="0.2">
      <c r="A496" s="15"/>
      <c r="B496" s="15" t="s">
        <v>220</v>
      </c>
      <c r="C496" s="15" t="s">
        <v>66</v>
      </c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2">
        <f>SUM(E496:Q496)</f>
        <v>0</v>
      </c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>
        <f>SUM(T496:AC496)</f>
        <v>0</v>
      </c>
      <c r="AF496" s="35">
        <f>(D496-S496)</f>
        <v>0</v>
      </c>
      <c r="AG496" s="35">
        <f>(AE496)</f>
        <v>0</v>
      </c>
      <c r="AH496" s="35">
        <f>(AF496-AG496)</f>
        <v>0</v>
      </c>
      <c r="AI496" s="36">
        <v>2.9000000000000001E-2</v>
      </c>
      <c r="AJ496" s="35">
        <f>AH496*AI496</f>
        <v>0</v>
      </c>
      <c r="AK496" s="35"/>
      <c r="AL496" s="35">
        <f>(AJ496+AK496)</f>
        <v>0</v>
      </c>
      <c r="AM496" s="36">
        <v>0</v>
      </c>
      <c r="AN496" s="35">
        <f>(AL496*AM496)</f>
        <v>0</v>
      </c>
      <c r="AO496" s="35">
        <f>(AL496-AN496)</f>
        <v>0</v>
      </c>
      <c r="AP496" s="35">
        <v>0</v>
      </c>
      <c r="AQ496" s="35">
        <f>AO496-AP496</f>
        <v>0</v>
      </c>
      <c r="AR496" s="35"/>
      <c r="AS496" s="35"/>
      <c r="AT496" s="35">
        <f>(AQ496+AR496+AS496)</f>
        <v>0</v>
      </c>
      <c r="AU496" s="35">
        <f>SUM(AT496+AT497+AT498)</f>
        <v>0</v>
      </c>
    </row>
    <row r="497" spans="1:47" x14ac:dyDescent="0.2">
      <c r="A497" s="1"/>
      <c r="B497" s="1" t="s">
        <v>220</v>
      </c>
      <c r="C497" s="1" t="s">
        <v>70</v>
      </c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2">
        <f>(S496)</f>
        <v>0</v>
      </c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>
        <f>SUM(T497:AC497)</f>
        <v>0</v>
      </c>
      <c r="AF497" s="35">
        <f>(D496-S496)</f>
        <v>0</v>
      </c>
      <c r="AG497" s="35">
        <f>(AE497)</f>
        <v>0</v>
      </c>
      <c r="AH497" s="35">
        <f>(AF497-AG497)</f>
        <v>0</v>
      </c>
      <c r="AI497" s="36">
        <v>7.4999999999999997E-3</v>
      </c>
      <c r="AJ497" s="35">
        <f>AH497*AI497</f>
        <v>0</v>
      </c>
      <c r="AK497" s="35"/>
      <c r="AL497" s="35">
        <f>(AJ497+AK497)</f>
        <v>0</v>
      </c>
      <c r="AM497" s="36">
        <v>0</v>
      </c>
      <c r="AN497" s="35">
        <f>(AL497*AM497)</f>
        <v>0</v>
      </c>
      <c r="AO497" s="35">
        <f>(AL497-AN497)</f>
        <v>0</v>
      </c>
      <c r="AP497" s="35">
        <v>0</v>
      </c>
      <c r="AQ497" s="35">
        <f>AO497-AP497</f>
        <v>0</v>
      </c>
      <c r="AR497" s="35"/>
      <c r="AS497" s="35"/>
      <c r="AT497" s="35">
        <f>(AQ497+AR497+AS497)</f>
        <v>0</v>
      </c>
      <c r="AU497" s="37"/>
    </row>
    <row r="498" spans="1:47" x14ac:dyDescent="0.2">
      <c r="A498" s="1"/>
      <c r="B498" s="1" t="s">
        <v>220</v>
      </c>
      <c r="C498" s="1" t="s">
        <v>68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2">
        <f>S496</f>
        <v>0</v>
      </c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>
        <f>SUM(T498:AC498)</f>
        <v>0</v>
      </c>
      <c r="AF498" s="35">
        <f>(D496-S496)</f>
        <v>0</v>
      </c>
      <c r="AG498" s="35">
        <f>(AE498)</f>
        <v>0</v>
      </c>
      <c r="AH498" s="35">
        <f>(AF498-AG498)</f>
        <v>0</v>
      </c>
      <c r="AI498" s="36">
        <v>1E-3</v>
      </c>
      <c r="AJ498" s="35">
        <f>AH498*AI498</f>
        <v>0</v>
      </c>
      <c r="AK498" s="35"/>
      <c r="AL498" s="35">
        <f>(AJ498+AK498)</f>
        <v>0</v>
      </c>
      <c r="AM498" s="36">
        <v>3.3300000000000003E-2</v>
      </c>
      <c r="AN498" s="35">
        <f>(AL498*AM498)</f>
        <v>0</v>
      </c>
      <c r="AO498" s="35">
        <f>(AL498-AN498)</f>
        <v>0</v>
      </c>
      <c r="AP498" s="35">
        <v>0</v>
      </c>
      <c r="AQ498" s="35">
        <f>AO498-AP498</f>
        <v>0</v>
      </c>
      <c r="AR498" s="35"/>
      <c r="AS498" s="35"/>
      <c r="AT498" s="35">
        <f>(AQ498+AR498+AS498)</f>
        <v>0</v>
      </c>
      <c r="AU498" s="35"/>
    </row>
    <row r="499" spans="1:47" x14ac:dyDescent="0.2">
      <c r="A499" s="17"/>
      <c r="B499" s="17" t="s">
        <v>520</v>
      </c>
      <c r="C499" s="17" t="s">
        <v>66</v>
      </c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2">
        <f>SUM(E499:Q499)</f>
        <v>0</v>
      </c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>
        <f>SUM(T499:AC499)</f>
        <v>0</v>
      </c>
      <c r="AF499" s="35">
        <f>(D499-S499)</f>
        <v>0</v>
      </c>
      <c r="AG499" s="35">
        <f>(AE499)</f>
        <v>0</v>
      </c>
      <c r="AH499" s="35">
        <f>(AF499-AG499)</f>
        <v>0</v>
      </c>
      <c r="AI499" s="36">
        <v>2.9000000000000001E-2</v>
      </c>
      <c r="AJ499" s="35">
        <f>AH499*AI499</f>
        <v>0</v>
      </c>
      <c r="AK499" s="35"/>
      <c r="AL499" s="35">
        <f>(AJ499+AK499)</f>
        <v>0</v>
      </c>
      <c r="AM499" s="36">
        <v>0</v>
      </c>
      <c r="AN499" s="35">
        <f>(AL499*AM499)</f>
        <v>0</v>
      </c>
      <c r="AO499" s="35">
        <f>(AL499-AN499)</f>
        <v>0</v>
      </c>
      <c r="AP499" s="35">
        <v>0</v>
      </c>
      <c r="AQ499" s="35">
        <f>AO499-AP499</f>
        <v>0</v>
      </c>
      <c r="AR499" s="35"/>
      <c r="AS499" s="35"/>
      <c r="AT499" s="35">
        <f>(AQ499+AR499+AS499)</f>
        <v>0</v>
      </c>
      <c r="AU499" s="35">
        <f>SUM(AT499+AT500+AT501+AT502+AT503)</f>
        <v>0</v>
      </c>
    </row>
    <row r="500" spans="1:47" x14ac:dyDescent="0.2">
      <c r="A500" s="1"/>
      <c r="B500" s="1" t="s">
        <v>520</v>
      </c>
      <c r="C500" s="1" t="s">
        <v>70</v>
      </c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2">
        <f>(S499)</f>
        <v>0</v>
      </c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>
        <f>SUM(T500:AC500)</f>
        <v>0</v>
      </c>
      <c r="AF500" s="35">
        <f>(D499-S499)</f>
        <v>0</v>
      </c>
      <c r="AG500" s="35">
        <f>(AE500)</f>
        <v>0</v>
      </c>
      <c r="AH500" s="35">
        <f>(AF500-AG500)</f>
        <v>0</v>
      </c>
      <c r="AI500" s="36">
        <v>7.4999999999999997E-3</v>
      </c>
      <c r="AJ500" s="35">
        <f>AH500*AI500</f>
        <v>0</v>
      </c>
      <c r="AK500" s="35"/>
      <c r="AL500" s="35">
        <f>(AJ500+AK500)</f>
        <v>0</v>
      </c>
      <c r="AM500" s="36">
        <v>0</v>
      </c>
      <c r="AN500" s="35">
        <f>(AL500*AM500)</f>
        <v>0</v>
      </c>
      <c r="AO500" s="35">
        <f>(AL500-AN500)</f>
        <v>0</v>
      </c>
      <c r="AP500" s="35">
        <v>0</v>
      </c>
      <c r="AQ500" s="35">
        <f>AO500-AP500</f>
        <v>0</v>
      </c>
      <c r="AR500" s="35"/>
      <c r="AS500" s="35"/>
      <c r="AT500" s="35">
        <f>(AQ500+AR500+AS500)</f>
        <v>0</v>
      </c>
      <c r="AU500" s="37"/>
    </row>
    <row r="501" spans="1:47" x14ac:dyDescent="0.2">
      <c r="A501" s="1"/>
      <c r="B501" s="1" t="s">
        <v>520</v>
      </c>
      <c r="C501" s="1" t="s">
        <v>67</v>
      </c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2">
        <f>S499</f>
        <v>0</v>
      </c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>
        <f>SUM(T501:AC501)</f>
        <v>0</v>
      </c>
      <c r="AF501" s="35">
        <f>(D499-S499)</f>
        <v>0</v>
      </c>
      <c r="AG501" s="35">
        <f>(AE501)</f>
        <v>0</v>
      </c>
      <c r="AH501" s="35">
        <f>(AF501-AG501)</f>
        <v>0</v>
      </c>
      <c r="AI501" s="36">
        <v>0.01</v>
      </c>
      <c r="AJ501" s="35">
        <f>AH501*AI501</f>
        <v>0</v>
      </c>
      <c r="AK501" s="35"/>
      <c r="AL501" s="35">
        <f>(AJ501+AK501)</f>
        <v>0</v>
      </c>
      <c r="AM501" s="36">
        <v>3.3300000000000003E-2</v>
      </c>
      <c r="AN501" s="35">
        <f>(AL501*AM501)</f>
        <v>0</v>
      </c>
      <c r="AO501" s="35">
        <f>(AL501-AN501)</f>
        <v>0</v>
      </c>
      <c r="AP501" s="35">
        <v>0</v>
      </c>
      <c r="AQ501" s="35">
        <f>AO501-AP501</f>
        <v>0</v>
      </c>
      <c r="AR501" s="35"/>
      <c r="AS501" s="35"/>
      <c r="AT501" s="35">
        <f>(AQ501+AR501+AS501)</f>
        <v>0</v>
      </c>
      <c r="AU501" s="37"/>
    </row>
    <row r="502" spans="1:47" x14ac:dyDescent="0.2">
      <c r="A502" s="1"/>
      <c r="B502" s="1" t="s">
        <v>520</v>
      </c>
      <c r="C502" s="1" t="s">
        <v>68</v>
      </c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2">
        <f>S499</f>
        <v>0</v>
      </c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>
        <f>SUM(T502:AC502)</f>
        <v>0</v>
      </c>
      <c r="AF502" s="35">
        <f>(D499-S499)</f>
        <v>0</v>
      </c>
      <c r="AG502" s="35">
        <f>(AE502)</f>
        <v>0</v>
      </c>
      <c r="AH502" s="35">
        <f>(AF502-AG502)</f>
        <v>0</v>
      </c>
      <c r="AI502" s="36">
        <v>1E-3</v>
      </c>
      <c r="AJ502" s="35">
        <f>AH502*AI502</f>
        <v>0</v>
      </c>
      <c r="AK502" s="35"/>
      <c r="AL502" s="35">
        <f>(AJ502+AK502)</f>
        <v>0</v>
      </c>
      <c r="AM502" s="36">
        <v>3.3300000000000003E-2</v>
      </c>
      <c r="AN502" s="35">
        <f>(AL502*AM502)</f>
        <v>0</v>
      </c>
      <c r="AO502" s="35">
        <f>(AL502-AN502)</f>
        <v>0</v>
      </c>
      <c r="AP502" s="35">
        <v>0</v>
      </c>
      <c r="AQ502" s="35">
        <f>AO502-AP502</f>
        <v>0</v>
      </c>
      <c r="AR502" s="35"/>
      <c r="AS502" s="35"/>
      <c r="AT502" s="35">
        <f>(AQ502+AR502+AS502)</f>
        <v>0</v>
      </c>
      <c r="AU502" s="37"/>
    </row>
    <row r="503" spans="1:47" x14ac:dyDescent="0.2">
      <c r="A503" s="1"/>
      <c r="B503" s="1" t="s">
        <v>520</v>
      </c>
      <c r="C503" s="1" t="s">
        <v>512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2">
        <f>S499</f>
        <v>0</v>
      </c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>
        <f>SUM(T503:AC503)</f>
        <v>0</v>
      </c>
      <c r="AF503" s="35">
        <f>(D499-S499)</f>
        <v>0</v>
      </c>
      <c r="AG503" s="35">
        <f>(AE503)</f>
        <v>0</v>
      </c>
      <c r="AH503" s="35">
        <f>(AF503-AG503)</f>
        <v>0</v>
      </c>
      <c r="AI503" s="36">
        <v>5.0000000000000001E-3</v>
      </c>
      <c r="AJ503" s="35">
        <f>AH503*AI503</f>
        <v>0</v>
      </c>
      <c r="AK503" s="35"/>
      <c r="AL503" s="35">
        <f>(AJ503+AK503)</f>
        <v>0</v>
      </c>
      <c r="AM503" s="36">
        <v>3.3300000000000003E-2</v>
      </c>
      <c r="AN503" s="35">
        <f>(AL503*AM503)</f>
        <v>0</v>
      </c>
      <c r="AO503" s="35">
        <f>(AL503-AN503)</f>
        <v>0</v>
      </c>
      <c r="AP503" s="35">
        <v>0</v>
      </c>
      <c r="AQ503" s="35">
        <f>AO503-AP503</f>
        <v>0</v>
      </c>
      <c r="AR503" s="35"/>
      <c r="AS503" s="35"/>
      <c r="AT503" s="35">
        <f>(AQ503+AR503+AS503)</f>
        <v>0</v>
      </c>
      <c r="AU503" s="37"/>
    </row>
    <row r="504" spans="1:47" x14ac:dyDescent="0.2">
      <c r="A504" s="15"/>
      <c r="B504" s="16" t="s">
        <v>221</v>
      </c>
      <c r="C504" s="15" t="s">
        <v>66</v>
      </c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2">
        <f>SUM(E504:Q504)</f>
        <v>0</v>
      </c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>
        <f>SUM(T504:AC504)</f>
        <v>0</v>
      </c>
      <c r="AF504" s="35">
        <f>(D504-S504)</f>
        <v>0</v>
      </c>
      <c r="AG504" s="35">
        <f>(AE504)</f>
        <v>0</v>
      </c>
      <c r="AH504" s="35">
        <f>(AF504-AG504)</f>
        <v>0</v>
      </c>
      <c r="AI504" s="36">
        <v>2.9000000000000001E-2</v>
      </c>
      <c r="AJ504" s="35">
        <f>AH504*AI504</f>
        <v>0</v>
      </c>
      <c r="AK504" s="35"/>
      <c r="AL504" s="35">
        <f>(AJ504+AK504)</f>
        <v>0</v>
      </c>
      <c r="AM504" s="36">
        <v>0</v>
      </c>
      <c r="AN504" s="35">
        <f>(AL504*AM504)</f>
        <v>0</v>
      </c>
      <c r="AO504" s="35">
        <f>(AL504-AN504)</f>
        <v>0</v>
      </c>
      <c r="AP504" s="35">
        <v>0</v>
      </c>
      <c r="AQ504" s="35">
        <f>AO504-AP504</f>
        <v>0</v>
      </c>
      <c r="AR504" s="35"/>
      <c r="AS504" s="35"/>
      <c r="AT504" s="35">
        <f>(AQ504+AR504+AS504)</f>
        <v>0</v>
      </c>
      <c r="AU504" s="35">
        <f>SUM(AT504+AT505+AT506)</f>
        <v>0</v>
      </c>
    </row>
    <row r="505" spans="1:47" x14ac:dyDescent="0.2">
      <c r="A505" s="1"/>
      <c r="B505" s="1" t="s">
        <v>221</v>
      </c>
      <c r="C505" s="1" t="s">
        <v>70</v>
      </c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2">
        <f>(S498)</f>
        <v>0</v>
      </c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>
        <f>SUM(T505:AC505)</f>
        <v>0</v>
      </c>
      <c r="AF505" s="35">
        <f>(D504-S504)</f>
        <v>0</v>
      </c>
      <c r="AG505" s="35">
        <f>(AE505)</f>
        <v>0</v>
      </c>
      <c r="AH505" s="35">
        <f>(AF505-AG505)</f>
        <v>0</v>
      </c>
      <c r="AI505" s="36">
        <v>0.01</v>
      </c>
      <c r="AJ505" s="35">
        <f>AH505*AI505</f>
        <v>0</v>
      </c>
      <c r="AK505" s="35"/>
      <c r="AL505" s="35">
        <f>(AJ505+AK505)</f>
        <v>0</v>
      </c>
      <c r="AM505" s="36">
        <v>0</v>
      </c>
      <c r="AN505" s="35">
        <f>(AL505*AM505)</f>
        <v>0</v>
      </c>
      <c r="AO505" s="35">
        <f>(AL505-AN505)</f>
        <v>0</v>
      </c>
      <c r="AP505" s="35">
        <v>0</v>
      </c>
      <c r="AQ505" s="35">
        <f>AO505-AP505</f>
        <v>0</v>
      </c>
      <c r="AR505" s="35"/>
      <c r="AS505" s="35"/>
      <c r="AT505" s="35">
        <f>(AQ505+AR505+AS505)</f>
        <v>0</v>
      </c>
      <c r="AU505" s="37"/>
    </row>
    <row r="506" spans="1:47" x14ac:dyDescent="0.2">
      <c r="A506" s="1"/>
      <c r="B506" s="1" t="s">
        <v>221</v>
      </c>
      <c r="C506" s="1" t="s">
        <v>76</v>
      </c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2">
        <f>(S498)</f>
        <v>0</v>
      </c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>
        <f>SUM(T506:AC506)</f>
        <v>0</v>
      </c>
      <c r="AF506" s="35">
        <f>(D504-S504)</f>
        <v>0</v>
      </c>
      <c r="AG506" s="35">
        <f>(AE506)</f>
        <v>0</v>
      </c>
      <c r="AH506" s="35">
        <f>(AF506-AG506)</f>
        <v>0</v>
      </c>
      <c r="AI506" s="36">
        <v>2.5000000000000001E-2</v>
      </c>
      <c r="AJ506" s="35">
        <f>AH506*AI506</f>
        <v>0</v>
      </c>
      <c r="AK506" s="35"/>
      <c r="AL506" s="35">
        <f>(AJ506+AK506)</f>
        <v>0</v>
      </c>
      <c r="AM506" s="36">
        <v>0</v>
      </c>
      <c r="AN506" s="35">
        <f>(AL506*AM506)</f>
        <v>0</v>
      </c>
      <c r="AO506" s="35">
        <f>(AL506-AN506)</f>
        <v>0</v>
      </c>
      <c r="AP506" s="35">
        <v>0</v>
      </c>
      <c r="AQ506" s="35">
        <f>AO506-AP506</f>
        <v>0</v>
      </c>
      <c r="AR506" s="35"/>
      <c r="AS506" s="35"/>
      <c r="AT506" s="35">
        <f>(AQ506+AR506+AS506)</f>
        <v>0</v>
      </c>
      <c r="AU506" s="37"/>
    </row>
    <row r="507" spans="1:47" x14ac:dyDescent="0.2">
      <c r="A507" s="15"/>
      <c r="B507" s="15" t="s">
        <v>222</v>
      </c>
      <c r="C507" s="15" t="s">
        <v>66</v>
      </c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2">
        <f>SUM(E507:Q507)</f>
        <v>0</v>
      </c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>
        <f>SUM(T507:AC507)</f>
        <v>0</v>
      </c>
      <c r="AF507" s="35">
        <f>(D507-S507)</f>
        <v>0</v>
      </c>
      <c r="AG507" s="35">
        <f>(AE507)</f>
        <v>0</v>
      </c>
      <c r="AH507" s="35">
        <f>(AF507-AG507)</f>
        <v>0</v>
      </c>
      <c r="AI507" s="36">
        <v>2.9000000000000001E-2</v>
      </c>
      <c r="AJ507" s="35">
        <f>AH507*AI507</f>
        <v>0</v>
      </c>
      <c r="AK507" s="35"/>
      <c r="AL507" s="35">
        <f>(AJ507+AK507)</f>
        <v>0</v>
      </c>
      <c r="AM507" s="36">
        <v>0</v>
      </c>
      <c r="AN507" s="35">
        <f>(AL507*AM507)</f>
        <v>0</v>
      </c>
      <c r="AO507" s="35">
        <f>(AL507-AN507)</f>
        <v>0</v>
      </c>
      <c r="AP507" s="35">
        <v>0</v>
      </c>
      <c r="AQ507" s="35">
        <f>AO507-AP507</f>
        <v>0</v>
      </c>
      <c r="AR507" s="35"/>
      <c r="AS507" s="35"/>
      <c r="AT507" s="35">
        <f>(AQ507+AR507+AS507)</f>
        <v>0</v>
      </c>
      <c r="AU507" s="35">
        <f>SUM(AT507+AT508+AT509)</f>
        <v>0</v>
      </c>
    </row>
    <row r="508" spans="1:47" x14ac:dyDescent="0.2">
      <c r="A508" s="1"/>
      <c r="B508" s="1" t="s">
        <v>222</v>
      </c>
      <c r="C508" s="1" t="s">
        <v>76</v>
      </c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2">
        <f>(S507)</f>
        <v>0</v>
      </c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>
        <f>SUM(T508:AC508)</f>
        <v>0</v>
      </c>
      <c r="AF508" s="35">
        <f>(D507-S507)</f>
        <v>0</v>
      </c>
      <c r="AG508" s="35">
        <f>(AE508)</f>
        <v>0</v>
      </c>
      <c r="AH508" s="35">
        <f>(AF508-AG508)</f>
        <v>0</v>
      </c>
      <c r="AI508" s="36">
        <v>0.02</v>
      </c>
      <c r="AJ508" s="35">
        <f>AH508*AI508</f>
        <v>0</v>
      </c>
      <c r="AK508" s="35"/>
      <c r="AL508" s="35">
        <f>(AJ508+AK508)</f>
        <v>0</v>
      </c>
      <c r="AM508" s="36">
        <v>2.2200000000000001E-2</v>
      </c>
      <c r="AN508" s="35">
        <f>(AL508*AM508)</f>
        <v>0</v>
      </c>
      <c r="AO508" s="35">
        <f>(AL508-AN508)</f>
        <v>0</v>
      </c>
      <c r="AP508" s="35">
        <v>0</v>
      </c>
      <c r="AQ508" s="35">
        <f>AO508-AP508</f>
        <v>0</v>
      </c>
      <c r="AR508" s="35"/>
      <c r="AS508" s="35"/>
      <c r="AT508" s="35">
        <f>(AQ508+AR508+AS508)</f>
        <v>0</v>
      </c>
      <c r="AU508" s="37"/>
    </row>
    <row r="509" spans="1:47" x14ac:dyDescent="0.2">
      <c r="A509" s="1"/>
      <c r="B509" s="1" t="s">
        <v>222</v>
      </c>
      <c r="C509" s="1" t="s">
        <v>70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2">
        <f>S507</f>
        <v>0</v>
      </c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>
        <f>SUM(T509:AC509)</f>
        <v>0</v>
      </c>
      <c r="AF509" s="35">
        <f>(D507-S507)</f>
        <v>0</v>
      </c>
      <c r="AG509" s="35">
        <f>(AE509)</f>
        <v>0</v>
      </c>
      <c r="AH509" s="35">
        <f>(AF509-AG509)</f>
        <v>0</v>
      </c>
      <c r="AI509" s="36">
        <v>0.01</v>
      </c>
      <c r="AJ509" s="35">
        <f>AH509*AI509</f>
        <v>0</v>
      </c>
      <c r="AK509" s="35"/>
      <c r="AL509" s="35">
        <f>(AJ509+AK509)</f>
        <v>0</v>
      </c>
      <c r="AM509" s="36">
        <v>0</v>
      </c>
      <c r="AN509" s="35">
        <f>(AL509*AM509)</f>
        <v>0</v>
      </c>
      <c r="AO509" s="35">
        <f>(AL509-AN509)</f>
        <v>0</v>
      </c>
      <c r="AP509" s="35">
        <v>0</v>
      </c>
      <c r="AQ509" s="35">
        <f>AO509-AP509</f>
        <v>0</v>
      </c>
      <c r="AR509" s="35"/>
      <c r="AS509" s="35"/>
      <c r="AT509" s="35">
        <f>(AQ509+AR509+AS509)</f>
        <v>0</v>
      </c>
      <c r="AU509" s="37"/>
    </row>
    <row r="510" spans="1:47" x14ac:dyDescent="0.2">
      <c r="A510" s="12"/>
      <c r="B510" s="12" t="s">
        <v>223</v>
      </c>
      <c r="C510" s="12" t="s">
        <v>66</v>
      </c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2">
        <f>SUM(E510:Q510)</f>
        <v>0</v>
      </c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>
        <f>SUM(T510:AC510)</f>
        <v>0</v>
      </c>
      <c r="AF510" s="35">
        <f>(D510-S510)</f>
        <v>0</v>
      </c>
      <c r="AG510" s="35">
        <f>(AE510)</f>
        <v>0</v>
      </c>
      <c r="AH510" s="35">
        <f>(AF510-AG510)</f>
        <v>0</v>
      </c>
      <c r="AI510" s="36">
        <v>2.9000000000000001E-2</v>
      </c>
      <c r="AJ510" s="35">
        <f>AH510*AI510</f>
        <v>0</v>
      </c>
      <c r="AK510" s="35"/>
      <c r="AL510" s="35">
        <f>(AJ510+AK510)</f>
        <v>0</v>
      </c>
      <c r="AM510" s="36">
        <v>0</v>
      </c>
      <c r="AN510" s="35">
        <f>(AL510*AM510)</f>
        <v>0</v>
      </c>
      <c r="AO510" s="35">
        <f>(AL510-AN510)</f>
        <v>0</v>
      </c>
      <c r="AP510" s="35">
        <v>0</v>
      </c>
      <c r="AQ510" s="35">
        <f>AO510-AP510</f>
        <v>0</v>
      </c>
      <c r="AR510" s="35"/>
      <c r="AS510" s="35"/>
      <c r="AT510" s="35">
        <f>(AQ510+AR510+AS510)</f>
        <v>0</v>
      </c>
      <c r="AU510" s="35">
        <f>SUM(AT510+AT511)</f>
        <v>0</v>
      </c>
    </row>
    <row r="511" spans="1:47" x14ac:dyDescent="0.2">
      <c r="A511" s="1"/>
      <c r="B511" s="1" t="s">
        <v>223</v>
      </c>
      <c r="C511" s="1" t="s">
        <v>70</v>
      </c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2">
        <f>(S510)</f>
        <v>0</v>
      </c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>
        <f>SUM(T511:AC511)</f>
        <v>0</v>
      </c>
      <c r="AF511" s="35">
        <f>(D510-S510)</f>
        <v>0</v>
      </c>
      <c r="AG511" s="35">
        <f>(AE511)</f>
        <v>0</v>
      </c>
      <c r="AH511" s="35">
        <f>(AF511-AG511)</f>
        <v>0</v>
      </c>
      <c r="AI511" s="36">
        <v>0.01</v>
      </c>
      <c r="AJ511" s="35">
        <f>AH511*AI511</f>
        <v>0</v>
      </c>
      <c r="AK511" s="35"/>
      <c r="AL511" s="35">
        <f>(AJ511+AK511)</f>
        <v>0</v>
      </c>
      <c r="AM511" s="36">
        <v>0</v>
      </c>
      <c r="AN511" s="35">
        <f>(AL511*AM511)</f>
        <v>0</v>
      </c>
      <c r="AO511" s="35">
        <f>(AL511-AN511)</f>
        <v>0</v>
      </c>
      <c r="AP511" s="35">
        <v>0</v>
      </c>
      <c r="AQ511" s="35">
        <f>AO511-AP511</f>
        <v>0</v>
      </c>
      <c r="AR511" s="35"/>
      <c r="AS511" s="35"/>
      <c r="AT511" s="35">
        <f>(AQ511+AR511+AS511)</f>
        <v>0</v>
      </c>
      <c r="AU511" s="37"/>
    </row>
    <row r="512" spans="1:47" x14ac:dyDescent="0.2">
      <c r="A512" s="15"/>
      <c r="B512" s="15" t="s">
        <v>224</v>
      </c>
      <c r="C512" s="15" t="s">
        <v>66</v>
      </c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2">
        <f>SUM(E512:Q512)</f>
        <v>0</v>
      </c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>
        <f>SUM(T512:AC512)</f>
        <v>0</v>
      </c>
      <c r="AF512" s="35">
        <f>(D512-S512)</f>
        <v>0</v>
      </c>
      <c r="AG512" s="35">
        <f>(AE512)</f>
        <v>0</v>
      </c>
      <c r="AH512" s="35">
        <f>(AF512-AG512)</f>
        <v>0</v>
      </c>
      <c r="AI512" s="36">
        <v>2.9000000000000001E-2</v>
      </c>
      <c r="AJ512" s="35">
        <f>AH512*AI512</f>
        <v>0</v>
      </c>
      <c r="AK512" s="35"/>
      <c r="AL512" s="35">
        <f>(AJ512+AK512)</f>
        <v>0</v>
      </c>
      <c r="AM512" s="36">
        <v>0</v>
      </c>
      <c r="AN512" s="35">
        <f>(AL512*AM512)</f>
        <v>0</v>
      </c>
      <c r="AO512" s="35">
        <f>(AL512-AN512)</f>
        <v>0</v>
      </c>
      <c r="AP512" s="35">
        <v>0</v>
      </c>
      <c r="AQ512" s="35">
        <f>AO512-AP512</f>
        <v>0</v>
      </c>
      <c r="AR512" s="35"/>
      <c r="AS512" s="35"/>
      <c r="AT512" s="35">
        <f>(AQ512+AR512+AS512)</f>
        <v>0</v>
      </c>
      <c r="AU512" s="35">
        <f>SUM(AT512+AT513+AT514)</f>
        <v>0</v>
      </c>
    </row>
    <row r="513" spans="1:47" x14ac:dyDescent="0.2">
      <c r="A513" s="1"/>
      <c r="B513" s="1" t="s">
        <v>224</v>
      </c>
      <c r="C513" s="1" t="s">
        <v>70</v>
      </c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2">
        <f>(S506)</f>
        <v>0</v>
      </c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>
        <f>SUM(T513:AC513)</f>
        <v>0</v>
      </c>
      <c r="AF513" s="35">
        <f>(D512-S512)</f>
        <v>0</v>
      </c>
      <c r="AG513" s="35">
        <f>(AE513)</f>
        <v>0</v>
      </c>
      <c r="AH513" s="35">
        <f>(AF513-AG513)</f>
        <v>0</v>
      </c>
      <c r="AI513" s="36">
        <v>0.01</v>
      </c>
      <c r="AJ513" s="35">
        <f>AH513*AI513</f>
        <v>0</v>
      </c>
      <c r="AK513" s="35"/>
      <c r="AL513" s="35">
        <f>(AJ513+AK513)</f>
        <v>0</v>
      </c>
      <c r="AM513" s="36">
        <v>0</v>
      </c>
      <c r="AN513" s="35">
        <f>(AL513*AM513)</f>
        <v>0</v>
      </c>
      <c r="AO513" s="35">
        <f>(AL513-AN513)</f>
        <v>0</v>
      </c>
      <c r="AP513" s="35">
        <v>0</v>
      </c>
      <c r="AQ513" s="35">
        <f>AO513-AP513</f>
        <v>0</v>
      </c>
      <c r="AR513" s="35"/>
      <c r="AS513" s="35"/>
      <c r="AT513" s="35">
        <f>(AQ513+AR513+AS513)</f>
        <v>0</v>
      </c>
      <c r="AU513" s="37"/>
    </row>
    <row r="514" spans="1:47" x14ac:dyDescent="0.2">
      <c r="A514" s="1"/>
      <c r="B514" s="1" t="s">
        <v>224</v>
      </c>
      <c r="C514" s="1" t="s">
        <v>76</v>
      </c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2">
        <f>(S506)</f>
        <v>0</v>
      </c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>
        <f>SUM(T514:AC514)</f>
        <v>0</v>
      </c>
      <c r="AF514" s="35">
        <f>(D512-S512)</f>
        <v>0</v>
      </c>
      <c r="AG514" s="35">
        <f>(AE514)</f>
        <v>0</v>
      </c>
      <c r="AH514" s="35">
        <f>(AF514-AG514)</f>
        <v>0</v>
      </c>
      <c r="AI514" s="36">
        <v>0.02</v>
      </c>
      <c r="AJ514" s="35">
        <f>AH514*AI514</f>
        <v>0</v>
      </c>
      <c r="AK514" s="35"/>
      <c r="AL514" s="35">
        <f>(AJ514+AK514)</f>
        <v>0</v>
      </c>
      <c r="AM514" s="36">
        <v>0</v>
      </c>
      <c r="AN514" s="35">
        <f>(AL514*AM514)</f>
        <v>0</v>
      </c>
      <c r="AO514" s="35">
        <f>(AL514-AN514)</f>
        <v>0</v>
      </c>
      <c r="AP514" s="35">
        <v>0</v>
      </c>
      <c r="AQ514" s="35">
        <f>AO514-AP514</f>
        <v>0</v>
      </c>
      <c r="AR514" s="35"/>
      <c r="AS514" s="35"/>
      <c r="AT514" s="35">
        <f>(AQ514+AR514+AS514)</f>
        <v>0</v>
      </c>
      <c r="AU514" s="37"/>
    </row>
    <row r="515" spans="1:47" x14ac:dyDescent="0.2">
      <c r="A515" s="15"/>
      <c r="B515" s="15" t="s">
        <v>225</v>
      </c>
      <c r="C515" s="15" t="s">
        <v>66</v>
      </c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2">
        <f>SUM(E515:Q515)</f>
        <v>0</v>
      </c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>
        <f>SUM(T515:AC515)</f>
        <v>0</v>
      </c>
      <c r="AF515" s="35">
        <f>(D515-S515)</f>
        <v>0</v>
      </c>
      <c r="AG515" s="35">
        <f>(AE515)</f>
        <v>0</v>
      </c>
      <c r="AH515" s="35">
        <f>(AF515-AG515)</f>
        <v>0</v>
      </c>
      <c r="AI515" s="36">
        <v>2.9000000000000001E-2</v>
      </c>
      <c r="AJ515" s="35">
        <f>AH515*AI515</f>
        <v>0</v>
      </c>
      <c r="AK515" s="35"/>
      <c r="AL515" s="35">
        <f>(AJ515+AK515)</f>
        <v>0</v>
      </c>
      <c r="AM515" s="36">
        <v>0</v>
      </c>
      <c r="AN515" s="35">
        <f>(AL515*AM515)</f>
        <v>0</v>
      </c>
      <c r="AO515" s="35">
        <f>(AL515-AN515)</f>
        <v>0</v>
      </c>
      <c r="AP515" s="35">
        <v>0</v>
      </c>
      <c r="AQ515" s="35">
        <f>AO515-AP515</f>
        <v>0</v>
      </c>
      <c r="AR515" s="35"/>
      <c r="AS515" s="35"/>
      <c r="AT515" s="35">
        <f>(AQ515+AR515+AS515)</f>
        <v>0</v>
      </c>
      <c r="AU515" s="35">
        <f>SUM(AT515+AT516)</f>
        <v>0</v>
      </c>
    </row>
    <row r="516" spans="1:47" x14ac:dyDescent="0.2">
      <c r="A516" s="1"/>
      <c r="B516" s="1" t="s">
        <v>225</v>
      </c>
      <c r="C516" s="1" t="s">
        <v>70</v>
      </c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2">
        <f>(S515)</f>
        <v>0</v>
      </c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>
        <f>SUM(T516:AC516)</f>
        <v>0</v>
      </c>
      <c r="AF516" s="35">
        <f>(D515-S515)</f>
        <v>0</v>
      </c>
      <c r="AG516" s="35">
        <f>(AE516)</f>
        <v>0</v>
      </c>
      <c r="AH516" s="35">
        <f>(AF516-AG516)</f>
        <v>0</v>
      </c>
      <c r="AI516" s="36">
        <v>0.01</v>
      </c>
      <c r="AJ516" s="35">
        <f>AH516*AI516</f>
        <v>0</v>
      </c>
      <c r="AK516" s="35"/>
      <c r="AL516" s="35">
        <f>(AJ516+AK516)</f>
        <v>0</v>
      </c>
      <c r="AM516" s="36">
        <v>0</v>
      </c>
      <c r="AN516" s="35">
        <f>(AL516*AM516)</f>
        <v>0</v>
      </c>
      <c r="AO516" s="35">
        <f>(AL516-AN516)</f>
        <v>0</v>
      </c>
      <c r="AP516" s="35">
        <v>0</v>
      </c>
      <c r="AQ516" s="35">
        <f>AO516-AP516</f>
        <v>0</v>
      </c>
      <c r="AR516" s="35"/>
      <c r="AS516" s="35"/>
      <c r="AT516" s="35">
        <f>(AQ516+AR516+AS516)</f>
        <v>0</v>
      </c>
      <c r="AU516" s="37"/>
    </row>
    <row r="517" spans="1:47" x14ac:dyDescent="0.2">
      <c r="A517" s="15"/>
      <c r="B517" s="15" t="s">
        <v>226</v>
      </c>
      <c r="C517" s="15" t="s">
        <v>66</v>
      </c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2">
        <f>SUM(E517:Q517)</f>
        <v>0</v>
      </c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>
        <f>SUM(T517:AC517)</f>
        <v>0</v>
      </c>
      <c r="AF517" s="35">
        <f>(D517-S517)</f>
        <v>0</v>
      </c>
      <c r="AG517" s="35">
        <f>(AE517)</f>
        <v>0</v>
      </c>
      <c r="AH517" s="35">
        <f>(AF517-AG517)</f>
        <v>0</v>
      </c>
      <c r="AI517" s="36">
        <v>2.9000000000000001E-2</v>
      </c>
      <c r="AJ517" s="35">
        <f>AH517*AI517</f>
        <v>0</v>
      </c>
      <c r="AK517" s="35"/>
      <c r="AL517" s="35">
        <f>(AJ517+AK517)</f>
        <v>0</v>
      </c>
      <c r="AM517" s="36">
        <v>0</v>
      </c>
      <c r="AN517" s="35">
        <f>(AL517*AM517)</f>
        <v>0</v>
      </c>
      <c r="AO517" s="35">
        <f>(AL517-AN517)</f>
        <v>0</v>
      </c>
      <c r="AP517" s="35">
        <v>0</v>
      </c>
      <c r="AQ517" s="35">
        <f>AO517-AP517</f>
        <v>0</v>
      </c>
      <c r="AR517" s="35"/>
      <c r="AS517" s="35"/>
      <c r="AT517" s="35">
        <f>(AQ517+AR517+AS517)</f>
        <v>0</v>
      </c>
      <c r="AU517" s="35">
        <f>SUM(AT517+AT518+AT519)</f>
        <v>0</v>
      </c>
    </row>
    <row r="518" spans="1:47" x14ac:dyDescent="0.2">
      <c r="A518" s="1"/>
      <c r="B518" s="1" t="s">
        <v>226</v>
      </c>
      <c r="C518" s="1" t="s">
        <v>70</v>
      </c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2">
        <f>(S517)</f>
        <v>0</v>
      </c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>
        <f>SUM(T518:AC518)</f>
        <v>0</v>
      </c>
      <c r="AF518" s="35">
        <f>(D517-S517)</f>
        <v>0</v>
      </c>
      <c r="AG518" s="35">
        <f>(AE518)</f>
        <v>0</v>
      </c>
      <c r="AH518" s="35">
        <f>(AF518-AG518)</f>
        <v>0</v>
      </c>
      <c r="AI518" s="36">
        <v>0.01</v>
      </c>
      <c r="AJ518" s="35">
        <f>AH518*AI518</f>
        <v>0</v>
      </c>
      <c r="AK518" s="35"/>
      <c r="AL518" s="35">
        <f>(AJ518+AK518)</f>
        <v>0</v>
      </c>
      <c r="AM518" s="36">
        <v>0</v>
      </c>
      <c r="AN518" s="35">
        <f>(AL518*AM518)</f>
        <v>0</v>
      </c>
      <c r="AO518" s="35">
        <f>(AL518-AN518)</f>
        <v>0</v>
      </c>
      <c r="AP518" s="35">
        <v>0</v>
      </c>
      <c r="AQ518" s="35">
        <f>AO518-AP518</f>
        <v>0</v>
      </c>
      <c r="AR518" s="35"/>
      <c r="AS518" s="35"/>
      <c r="AT518" s="35">
        <f>(AQ518+AR518+AS518)</f>
        <v>0</v>
      </c>
      <c r="AU518" s="37"/>
    </row>
    <row r="519" spans="1:47" x14ac:dyDescent="0.2">
      <c r="A519" s="1"/>
      <c r="B519" s="1" t="s">
        <v>226</v>
      </c>
      <c r="C519" s="1" t="s">
        <v>111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2">
        <f>S517</f>
        <v>0</v>
      </c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>
        <f>SUM(T519:AC519)</f>
        <v>0</v>
      </c>
      <c r="AF519" s="35">
        <f>(D517-S517)</f>
        <v>0</v>
      </c>
      <c r="AG519" s="35">
        <f>(AE519)</f>
        <v>0</v>
      </c>
      <c r="AH519" s="35">
        <f>(AF519-AG519)</f>
        <v>0</v>
      </c>
      <c r="AI519" s="36">
        <v>1E-3</v>
      </c>
      <c r="AJ519" s="35">
        <f>AH519*AI519</f>
        <v>0</v>
      </c>
      <c r="AK519" s="35"/>
      <c r="AL519" s="35">
        <f>(AJ519+AK519)</f>
        <v>0</v>
      </c>
      <c r="AM519" s="36">
        <v>0</v>
      </c>
      <c r="AN519" s="35">
        <f>(AL519*AM519)</f>
        <v>0</v>
      </c>
      <c r="AO519" s="35">
        <f>(AL519-AN519)</f>
        <v>0</v>
      </c>
      <c r="AP519" s="35">
        <v>0</v>
      </c>
      <c r="AQ519" s="35">
        <f>AO519-AP519</f>
        <v>0</v>
      </c>
      <c r="AR519" s="35"/>
      <c r="AS519" s="35"/>
      <c r="AT519" s="35">
        <f>(AQ519+AR519+AS519)</f>
        <v>0</v>
      </c>
      <c r="AU519" s="35"/>
    </row>
    <row r="520" spans="1:47" x14ac:dyDescent="0.2">
      <c r="A520" s="15"/>
      <c r="B520" s="15" t="s">
        <v>227</v>
      </c>
      <c r="C520" s="15" t="s">
        <v>66</v>
      </c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2">
        <f>SUM(E520:Q520)</f>
        <v>0</v>
      </c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>
        <f>SUM(T520:AC520)</f>
        <v>0</v>
      </c>
      <c r="AF520" s="35">
        <f>(D520-S520)</f>
        <v>0</v>
      </c>
      <c r="AG520" s="35">
        <f>(AE520)</f>
        <v>0</v>
      </c>
      <c r="AH520" s="35">
        <f>(AF520-AG520)</f>
        <v>0</v>
      </c>
      <c r="AI520" s="36">
        <v>2.9000000000000001E-2</v>
      </c>
      <c r="AJ520" s="35">
        <f>AH520*AI520</f>
        <v>0</v>
      </c>
      <c r="AK520" s="35"/>
      <c r="AL520" s="35">
        <f>(AJ520+AK520)</f>
        <v>0</v>
      </c>
      <c r="AM520" s="36">
        <v>0</v>
      </c>
      <c r="AN520" s="35">
        <f>(AL520*AM520)</f>
        <v>0</v>
      </c>
      <c r="AO520" s="35">
        <f>(AL520-AN520)</f>
        <v>0</v>
      </c>
      <c r="AP520" s="35">
        <v>0</v>
      </c>
      <c r="AQ520" s="35">
        <f>AO520-AP520</f>
        <v>0</v>
      </c>
      <c r="AR520" s="35"/>
      <c r="AS520" s="35"/>
      <c r="AT520" s="35">
        <f>(AQ520+AR520+AS520)</f>
        <v>0</v>
      </c>
      <c r="AU520" s="35">
        <f>SUM(AT520+AT521)</f>
        <v>0</v>
      </c>
    </row>
    <row r="521" spans="1:47" x14ac:dyDescent="0.2">
      <c r="A521" s="1"/>
      <c r="B521" s="1" t="s">
        <v>227</v>
      </c>
      <c r="C521" s="1" t="s">
        <v>70</v>
      </c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2">
        <f>(S520)</f>
        <v>0</v>
      </c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>
        <f>SUM(T521:AC521)</f>
        <v>0</v>
      </c>
      <c r="AF521" s="35">
        <f>(D520-S520)</f>
        <v>0</v>
      </c>
      <c r="AG521" s="35">
        <f>(AE521)</f>
        <v>0</v>
      </c>
      <c r="AH521" s="35">
        <f>(AF521-AG521)</f>
        <v>0</v>
      </c>
      <c r="AI521" s="36">
        <v>0.01</v>
      </c>
      <c r="AJ521" s="35">
        <f>AH521*AI521</f>
        <v>0</v>
      </c>
      <c r="AK521" s="35"/>
      <c r="AL521" s="35">
        <f>(AJ521+AK521)</f>
        <v>0</v>
      </c>
      <c r="AM521" s="36">
        <v>0</v>
      </c>
      <c r="AN521" s="35">
        <f>(AL521*AM521)</f>
        <v>0</v>
      </c>
      <c r="AO521" s="35">
        <f>(AL521-AN521)</f>
        <v>0</v>
      </c>
      <c r="AP521" s="35">
        <v>0</v>
      </c>
      <c r="AQ521" s="35">
        <f>AO521-AP521</f>
        <v>0</v>
      </c>
      <c r="AR521" s="35"/>
      <c r="AS521" s="35"/>
      <c r="AT521" s="35">
        <f>(AQ521+AR521+AS521)</f>
        <v>0</v>
      </c>
      <c r="AU521" s="37"/>
    </row>
    <row r="522" spans="1:47" x14ac:dyDescent="0.2">
      <c r="A522" s="12"/>
      <c r="B522" s="12" t="s">
        <v>228</v>
      </c>
      <c r="C522" s="12" t="s">
        <v>66</v>
      </c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2">
        <f>SUM(E522:Q522)</f>
        <v>0</v>
      </c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>
        <f>SUM(T522:AC522)</f>
        <v>0</v>
      </c>
      <c r="AF522" s="35">
        <f>(D522-S522)</f>
        <v>0</v>
      </c>
      <c r="AG522" s="35">
        <f>(AE522)</f>
        <v>0</v>
      </c>
      <c r="AH522" s="35">
        <f>(AF522-AG522)</f>
        <v>0</v>
      </c>
      <c r="AI522" s="36">
        <v>2.9000000000000001E-2</v>
      </c>
      <c r="AJ522" s="35">
        <f>AH522*AI522</f>
        <v>0</v>
      </c>
      <c r="AK522" s="35"/>
      <c r="AL522" s="35">
        <f>(AJ522+AK522)</f>
        <v>0</v>
      </c>
      <c r="AM522" s="36">
        <v>0</v>
      </c>
      <c r="AN522" s="35">
        <f>(AL522*AM522)</f>
        <v>0</v>
      </c>
      <c r="AO522" s="35">
        <f>(AL522-AN522)</f>
        <v>0</v>
      </c>
      <c r="AP522" s="35">
        <v>0</v>
      </c>
      <c r="AQ522" s="35">
        <f>AO522-AP522</f>
        <v>0</v>
      </c>
      <c r="AR522" s="35"/>
      <c r="AS522" s="35"/>
      <c r="AT522" s="35">
        <f>(AQ522+AR522+AS522)</f>
        <v>0</v>
      </c>
      <c r="AU522" s="35">
        <f>SUM(AT522+AT523+AT524)</f>
        <v>0</v>
      </c>
    </row>
    <row r="523" spans="1:47" x14ac:dyDescent="0.2">
      <c r="A523" s="1"/>
      <c r="B523" s="1" t="s">
        <v>228</v>
      </c>
      <c r="C523" s="1" t="s">
        <v>70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2">
        <f>(S522)</f>
        <v>0</v>
      </c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>
        <f>SUM(T523:AC523)</f>
        <v>0</v>
      </c>
      <c r="AF523" s="35">
        <f>(D522-S522)</f>
        <v>0</v>
      </c>
      <c r="AG523" s="35">
        <f>(AE523)</f>
        <v>0</v>
      </c>
      <c r="AH523" s="35">
        <f>(AF523-AG523)</f>
        <v>0</v>
      </c>
      <c r="AI523" s="36">
        <v>2.5000000000000001E-2</v>
      </c>
      <c r="AJ523" s="35">
        <f>AH523*AI523</f>
        <v>0</v>
      </c>
      <c r="AK523" s="35"/>
      <c r="AL523" s="35">
        <f>(AJ523+AK523)</f>
        <v>0</v>
      </c>
      <c r="AM523" s="36">
        <v>3.3300000000000003E-2</v>
      </c>
      <c r="AN523" s="35">
        <f>(AL523*AM523)</f>
        <v>0</v>
      </c>
      <c r="AO523" s="35">
        <f>(AL523-AN523)</f>
        <v>0</v>
      </c>
      <c r="AP523" s="35">
        <v>0</v>
      </c>
      <c r="AQ523" s="35">
        <f>AO523-AP523</f>
        <v>0</v>
      </c>
      <c r="AR523" s="35"/>
      <c r="AS523" s="35"/>
      <c r="AT523" s="35">
        <f>(AQ523+AR523+AS523)</f>
        <v>0</v>
      </c>
      <c r="AU523" s="37"/>
    </row>
    <row r="524" spans="1:47" x14ac:dyDescent="0.2">
      <c r="A524" s="1"/>
      <c r="B524" s="1" t="s">
        <v>228</v>
      </c>
      <c r="C524" s="1" t="s">
        <v>76</v>
      </c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2">
        <f>(S522)</f>
        <v>0</v>
      </c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>
        <f>SUM(T524:AC524)</f>
        <v>0</v>
      </c>
      <c r="AF524" s="35">
        <f>(D522-S522)</f>
        <v>0</v>
      </c>
      <c r="AG524" s="35">
        <f>(AE524)</f>
        <v>0</v>
      </c>
      <c r="AH524" s="35">
        <f>(AF524-AG524)</f>
        <v>0</v>
      </c>
      <c r="AI524" s="36">
        <v>3.3000000000000002E-2</v>
      </c>
      <c r="AJ524" s="35">
        <f>AH524*AI524</f>
        <v>0</v>
      </c>
      <c r="AK524" s="35"/>
      <c r="AL524" s="35">
        <f>(AJ524+AK524)</f>
        <v>0</v>
      </c>
      <c r="AM524" s="36">
        <v>3.3300000000000003E-2</v>
      </c>
      <c r="AN524" s="35">
        <f>(AL524*AM524)</f>
        <v>0</v>
      </c>
      <c r="AO524" s="35">
        <f>(AL524-AN524)</f>
        <v>0</v>
      </c>
      <c r="AP524" s="35">
        <v>0</v>
      </c>
      <c r="AQ524" s="35">
        <f>AO524-AP524</f>
        <v>0</v>
      </c>
      <c r="AR524" s="35"/>
      <c r="AS524" s="35"/>
      <c r="AT524" s="35">
        <f>(AQ524+AR524+AS524)</f>
        <v>0</v>
      </c>
      <c r="AU524" s="37"/>
    </row>
    <row r="525" spans="1:47" x14ac:dyDescent="0.2">
      <c r="A525" s="15"/>
      <c r="B525" s="15" t="s">
        <v>229</v>
      </c>
      <c r="C525" s="15" t="s">
        <v>66</v>
      </c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2">
        <f>SUM(E525:Q525)</f>
        <v>0</v>
      </c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>
        <f>SUM(T525:AC525)</f>
        <v>0</v>
      </c>
      <c r="AF525" s="35">
        <f>(D525-S525)</f>
        <v>0</v>
      </c>
      <c r="AG525" s="35">
        <f>(AE525)</f>
        <v>0</v>
      </c>
      <c r="AH525" s="35">
        <f>(AF525-AG525)</f>
        <v>0</v>
      </c>
      <c r="AI525" s="36">
        <v>2.9000000000000001E-2</v>
      </c>
      <c r="AJ525" s="35">
        <f>AH525*AI525</f>
        <v>0</v>
      </c>
      <c r="AK525" s="35"/>
      <c r="AL525" s="35">
        <f>(AJ525+AK525)</f>
        <v>0</v>
      </c>
      <c r="AM525" s="36">
        <v>0</v>
      </c>
      <c r="AN525" s="35">
        <f>(AL525*AM525)</f>
        <v>0</v>
      </c>
      <c r="AO525" s="35">
        <f>(AL525-AN525)</f>
        <v>0</v>
      </c>
      <c r="AP525" s="35">
        <v>0</v>
      </c>
      <c r="AQ525" s="35">
        <f>AO525-AP525</f>
        <v>0</v>
      </c>
      <c r="AR525" s="35"/>
      <c r="AS525" s="35"/>
      <c r="AT525" s="35">
        <f>(AQ525+AR525+AS525)</f>
        <v>0</v>
      </c>
      <c r="AU525" s="35">
        <f>SUM(AT525+AT526)</f>
        <v>0</v>
      </c>
    </row>
    <row r="526" spans="1:47" x14ac:dyDescent="0.2">
      <c r="A526" s="1"/>
      <c r="B526" s="1" t="s">
        <v>229</v>
      </c>
      <c r="C526" s="1" t="s">
        <v>70</v>
      </c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2">
        <f>(S525)</f>
        <v>0</v>
      </c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>
        <f>SUM(T526:AC526)</f>
        <v>0</v>
      </c>
      <c r="AF526" s="35">
        <f>(D525-S525)</f>
        <v>0</v>
      </c>
      <c r="AG526" s="35">
        <f>(AE526)</f>
        <v>0</v>
      </c>
      <c r="AH526" s="35">
        <f>(AF526-AG526)</f>
        <v>0</v>
      </c>
      <c r="AI526" s="36">
        <v>2.5000000000000001E-2</v>
      </c>
      <c r="AJ526" s="35">
        <f>AH526*AI526</f>
        <v>0</v>
      </c>
      <c r="AK526" s="35"/>
      <c r="AL526" s="35">
        <f>(AJ526+AK526)</f>
        <v>0</v>
      </c>
      <c r="AM526" s="36">
        <v>3.3300000000000003E-2</v>
      </c>
      <c r="AN526" s="35">
        <f>(AL526*AM526)</f>
        <v>0</v>
      </c>
      <c r="AO526" s="35">
        <f>(AL526-AN526)</f>
        <v>0</v>
      </c>
      <c r="AP526" s="35">
        <v>0</v>
      </c>
      <c r="AQ526" s="35">
        <f>AO526-AP526</f>
        <v>0</v>
      </c>
      <c r="AR526" s="35"/>
      <c r="AS526" s="35"/>
      <c r="AT526" s="35">
        <f>(AQ526+AR526+AS526)</f>
        <v>0</v>
      </c>
      <c r="AU526" s="37"/>
    </row>
    <row r="527" spans="1:47" x14ac:dyDescent="0.2">
      <c r="A527" s="15"/>
      <c r="B527" s="15" t="s">
        <v>230</v>
      </c>
      <c r="C527" s="15" t="s">
        <v>66</v>
      </c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2">
        <f>SUM(E527:Q527)</f>
        <v>0</v>
      </c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>
        <f>SUM(T527:AC527)</f>
        <v>0</v>
      </c>
      <c r="AF527" s="35">
        <f>(D527-S527)</f>
        <v>0</v>
      </c>
      <c r="AG527" s="35">
        <f>(AE527)</f>
        <v>0</v>
      </c>
      <c r="AH527" s="35">
        <f>(AF527-AG527)</f>
        <v>0</v>
      </c>
      <c r="AI527" s="36">
        <v>2.9000000000000001E-2</v>
      </c>
      <c r="AJ527" s="35">
        <f>AH527*AI527</f>
        <v>0</v>
      </c>
      <c r="AK527" s="35"/>
      <c r="AL527" s="35">
        <f>(AJ527+AK527)</f>
        <v>0</v>
      </c>
      <c r="AM527" s="36">
        <v>0</v>
      </c>
      <c r="AN527" s="35">
        <f>(AL527*AM527)</f>
        <v>0</v>
      </c>
      <c r="AO527" s="35">
        <f>(AL527-AN527)</f>
        <v>0</v>
      </c>
      <c r="AP527" s="35">
        <v>0</v>
      </c>
      <c r="AQ527" s="35">
        <f>AO527-AP527</f>
        <v>0</v>
      </c>
      <c r="AR527" s="35"/>
      <c r="AS527" s="35"/>
      <c r="AT527" s="35">
        <f>(AQ527+AR527+AS527)</f>
        <v>0</v>
      </c>
      <c r="AU527" s="35">
        <f>SUM(AT527+AT528+AT529)</f>
        <v>0</v>
      </c>
    </row>
    <row r="528" spans="1:47" x14ac:dyDescent="0.2">
      <c r="A528" s="1"/>
      <c r="B528" s="1" t="s">
        <v>230</v>
      </c>
      <c r="C528" s="1" t="s">
        <v>76</v>
      </c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2">
        <f>(S527)</f>
        <v>0</v>
      </c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>
        <f>SUM(T528:AC528)</f>
        <v>0</v>
      </c>
      <c r="AF528" s="35">
        <f>(D527-S527)</f>
        <v>0</v>
      </c>
      <c r="AG528" s="35">
        <f>(AE528)</f>
        <v>0</v>
      </c>
      <c r="AH528" s="35">
        <f>(AF528-AG528)</f>
        <v>0</v>
      </c>
      <c r="AI528" s="36">
        <v>2.5000000000000001E-2</v>
      </c>
      <c r="AJ528" s="35">
        <f>AH528*AI528</f>
        <v>0</v>
      </c>
      <c r="AK528" s="35"/>
      <c r="AL528" s="35">
        <f>(AJ528+AK528)</f>
        <v>0</v>
      </c>
      <c r="AM528" s="36">
        <v>3.3300000000000003E-2</v>
      </c>
      <c r="AN528" s="35">
        <f>(AL528*AM528)</f>
        <v>0</v>
      </c>
      <c r="AO528" s="35">
        <f>(AL528-AN528)</f>
        <v>0</v>
      </c>
      <c r="AP528" s="35">
        <v>0</v>
      </c>
      <c r="AQ528" s="35">
        <f>AO528-AP528</f>
        <v>0</v>
      </c>
      <c r="AR528" s="35"/>
      <c r="AS528" s="35"/>
      <c r="AT528" s="35">
        <f>(AQ528+AR528+AS528)</f>
        <v>0</v>
      </c>
      <c r="AU528" s="37"/>
    </row>
    <row r="529" spans="1:47" x14ac:dyDescent="0.2">
      <c r="A529" s="1"/>
      <c r="B529" s="1" t="s">
        <v>230</v>
      </c>
      <c r="C529" s="1" t="s">
        <v>70</v>
      </c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2">
        <f>S527</f>
        <v>0</v>
      </c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>
        <f>SUM(T529:AC529)</f>
        <v>0</v>
      </c>
      <c r="AF529" s="35">
        <f>(D527-S527)</f>
        <v>0</v>
      </c>
      <c r="AG529" s="35">
        <f>(AE529)</f>
        <v>0</v>
      </c>
      <c r="AH529" s="35">
        <f>(AF529-AG529)</f>
        <v>0</v>
      </c>
      <c r="AI529" s="36">
        <v>2.5000000000000001E-2</v>
      </c>
      <c r="AJ529" s="35">
        <f>AH529*AI529</f>
        <v>0</v>
      </c>
      <c r="AK529" s="35"/>
      <c r="AL529" s="35">
        <f>(AJ529+AK529)</f>
        <v>0</v>
      </c>
      <c r="AM529" s="36">
        <v>3.3300000000000003E-2</v>
      </c>
      <c r="AN529" s="35">
        <f>(AL529*AM529)</f>
        <v>0</v>
      </c>
      <c r="AO529" s="35">
        <f>(AL529-AN529)</f>
        <v>0</v>
      </c>
      <c r="AP529" s="35">
        <v>0</v>
      </c>
      <c r="AQ529" s="35">
        <f>AO529-AP529</f>
        <v>0</v>
      </c>
      <c r="AR529" s="35"/>
      <c r="AS529" s="35"/>
      <c r="AT529" s="35">
        <f>(AQ529+AR529+AS529)</f>
        <v>0</v>
      </c>
      <c r="AU529" s="37"/>
    </row>
    <row r="530" spans="1:47" x14ac:dyDescent="0.2">
      <c r="A530" s="15"/>
      <c r="B530" s="15" t="s">
        <v>231</v>
      </c>
      <c r="C530" s="15" t="s">
        <v>66</v>
      </c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2">
        <f>SUM(E530:Q530)</f>
        <v>0</v>
      </c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>
        <f>SUM(T530:AC530)</f>
        <v>0</v>
      </c>
      <c r="AF530" s="35">
        <f>(D530-S530)</f>
        <v>0</v>
      </c>
      <c r="AG530" s="35">
        <f>(AE530)</f>
        <v>0</v>
      </c>
      <c r="AH530" s="35">
        <f>(AF530-AG530)</f>
        <v>0</v>
      </c>
      <c r="AI530" s="36">
        <v>2.9000000000000001E-2</v>
      </c>
      <c r="AJ530" s="35">
        <f>AH530*AI530</f>
        <v>0</v>
      </c>
      <c r="AK530" s="35"/>
      <c r="AL530" s="35">
        <f>(AJ530+AK530)</f>
        <v>0</v>
      </c>
      <c r="AM530" s="36">
        <v>0</v>
      </c>
      <c r="AN530" s="35">
        <f>(AL530*AM530)</f>
        <v>0</v>
      </c>
      <c r="AO530" s="35">
        <f>(AL530-AN530)</f>
        <v>0</v>
      </c>
      <c r="AP530" s="35">
        <v>0</v>
      </c>
      <c r="AQ530" s="35">
        <f>AO530-AP530</f>
        <v>0</v>
      </c>
      <c r="AR530" s="35"/>
      <c r="AS530" s="35"/>
      <c r="AT530" s="35">
        <f>(AQ530+AR530+AS530)</f>
        <v>0</v>
      </c>
      <c r="AU530" s="35">
        <f>SUM(AT530+AT531)</f>
        <v>0</v>
      </c>
    </row>
    <row r="531" spans="1:47" x14ac:dyDescent="0.2">
      <c r="A531" s="1"/>
      <c r="B531" s="1" t="s">
        <v>231</v>
      </c>
      <c r="C531" s="1" t="s">
        <v>70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2">
        <f>(S530)</f>
        <v>0</v>
      </c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>
        <f>SUM(T531:AC531)</f>
        <v>0</v>
      </c>
      <c r="AF531" s="35">
        <f>(D530-S530)</f>
        <v>0</v>
      </c>
      <c r="AG531" s="35">
        <f>(AE531)</f>
        <v>0</v>
      </c>
      <c r="AH531" s="35">
        <f>(AF531-AG531)</f>
        <v>0</v>
      </c>
      <c r="AI531" s="36">
        <v>2.5000000000000001E-2</v>
      </c>
      <c r="AJ531" s="35">
        <f>AH531*AI531</f>
        <v>0</v>
      </c>
      <c r="AK531" s="35"/>
      <c r="AL531" s="35">
        <f>(AJ531+AK531)</f>
        <v>0</v>
      </c>
      <c r="AM531" s="36">
        <v>3.3300000000000003E-2</v>
      </c>
      <c r="AN531" s="35">
        <f>(AL531*AM531)</f>
        <v>0</v>
      </c>
      <c r="AO531" s="35">
        <f>(AL531-AN531)</f>
        <v>0</v>
      </c>
      <c r="AP531" s="35">
        <v>0</v>
      </c>
      <c r="AQ531" s="35">
        <f>AO531-AP531</f>
        <v>0</v>
      </c>
      <c r="AR531" s="35"/>
      <c r="AS531" s="35"/>
      <c r="AT531" s="35">
        <f>(AQ531+AR531+AS531)</f>
        <v>0</v>
      </c>
      <c r="AU531" s="37"/>
    </row>
    <row r="532" spans="1:47" x14ac:dyDescent="0.2">
      <c r="A532" s="15"/>
      <c r="B532" s="15" t="s">
        <v>232</v>
      </c>
      <c r="C532" s="15" t="s">
        <v>66</v>
      </c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2">
        <f>SUM(E532:Q532)</f>
        <v>0</v>
      </c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>
        <f>SUM(T532:AC532)</f>
        <v>0</v>
      </c>
      <c r="AF532" s="35">
        <f>(D532-S532)</f>
        <v>0</v>
      </c>
      <c r="AG532" s="35">
        <f>(AE532)</f>
        <v>0</v>
      </c>
      <c r="AH532" s="35">
        <f>(AF532-AG532)</f>
        <v>0</v>
      </c>
      <c r="AI532" s="36">
        <v>2.9000000000000001E-2</v>
      </c>
      <c r="AJ532" s="35">
        <f>AH532*AI532</f>
        <v>0</v>
      </c>
      <c r="AK532" s="35"/>
      <c r="AL532" s="35">
        <f>(AJ532+AK532)</f>
        <v>0</v>
      </c>
      <c r="AM532" s="36">
        <v>0</v>
      </c>
      <c r="AN532" s="35">
        <f>(AL532*AM532)</f>
        <v>0</v>
      </c>
      <c r="AO532" s="35">
        <f>(AL532-AN532)</f>
        <v>0</v>
      </c>
      <c r="AP532" s="35">
        <v>0</v>
      </c>
      <c r="AQ532" s="35">
        <f>AO532-AP532</f>
        <v>0</v>
      </c>
      <c r="AR532" s="35"/>
      <c r="AS532" s="35"/>
      <c r="AT532" s="35">
        <f>(AQ532+AR532+AS532)</f>
        <v>0</v>
      </c>
      <c r="AU532" s="35">
        <f>SUM(AT532+AT533)</f>
        <v>0</v>
      </c>
    </row>
    <row r="533" spans="1:47" x14ac:dyDescent="0.2">
      <c r="A533" s="1"/>
      <c r="B533" s="1" t="s">
        <v>232</v>
      </c>
      <c r="C533" s="1" t="s">
        <v>70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2">
        <f>(S532)</f>
        <v>0</v>
      </c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>
        <f>SUM(T533:AC533)</f>
        <v>0</v>
      </c>
      <c r="AF533" s="35">
        <f>(D532-S532)</f>
        <v>0</v>
      </c>
      <c r="AG533" s="35">
        <f>(AE533)</f>
        <v>0</v>
      </c>
      <c r="AH533" s="35">
        <f>(AF533-AG533)</f>
        <v>0</v>
      </c>
      <c r="AI533" s="36">
        <v>2.5000000000000001E-2</v>
      </c>
      <c r="AJ533" s="35">
        <f>AH533*AI533</f>
        <v>0</v>
      </c>
      <c r="AK533" s="35"/>
      <c r="AL533" s="35">
        <f>(AJ533+AK533)</f>
        <v>0</v>
      </c>
      <c r="AM533" s="36">
        <v>3.3300000000000003E-2</v>
      </c>
      <c r="AN533" s="35">
        <f>(AL533*AM533)</f>
        <v>0</v>
      </c>
      <c r="AO533" s="35">
        <f>(AL533-AN533)</f>
        <v>0</v>
      </c>
      <c r="AP533" s="35">
        <v>0</v>
      </c>
      <c r="AQ533" s="35">
        <f>AO533-AP533</f>
        <v>0</v>
      </c>
      <c r="AR533" s="35"/>
      <c r="AS533" s="35"/>
      <c r="AT533" s="35">
        <f>(AQ533+AR533+AS533)</f>
        <v>0</v>
      </c>
      <c r="AU533" s="37"/>
    </row>
    <row r="534" spans="1:47" x14ac:dyDescent="0.2">
      <c r="A534" s="12"/>
      <c r="B534" s="12" t="s">
        <v>233</v>
      </c>
      <c r="C534" s="12" t="s">
        <v>66</v>
      </c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2">
        <f>SUM(E534:Q534)</f>
        <v>0</v>
      </c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>
        <f>SUM(T534:AC534)</f>
        <v>0</v>
      </c>
      <c r="AF534" s="35">
        <f>(D534-S534)</f>
        <v>0</v>
      </c>
      <c r="AG534" s="35">
        <f>(AE534)</f>
        <v>0</v>
      </c>
      <c r="AH534" s="35">
        <f>(AF534-AG534)</f>
        <v>0</v>
      </c>
      <c r="AI534" s="36">
        <v>2.9000000000000001E-2</v>
      </c>
      <c r="AJ534" s="35">
        <f>AH534*AI534</f>
        <v>0</v>
      </c>
      <c r="AK534" s="35"/>
      <c r="AL534" s="35">
        <f>(AJ534+AK534)</f>
        <v>0</v>
      </c>
      <c r="AM534" s="36">
        <v>0</v>
      </c>
      <c r="AN534" s="35">
        <f>(AL534*AM534)</f>
        <v>0</v>
      </c>
      <c r="AO534" s="35">
        <f>(AL534-AN534)</f>
        <v>0</v>
      </c>
      <c r="AP534" s="35">
        <v>0</v>
      </c>
      <c r="AQ534" s="35">
        <f>AO534-AP534</f>
        <v>0</v>
      </c>
      <c r="AR534" s="35"/>
      <c r="AS534" s="35"/>
      <c r="AT534" s="35">
        <f>(AQ534+AR534+AS534)</f>
        <v>0</v>
      </c>
      <c r="AU534" s="35">
        <f>SUM(AT534+AT535)</f>
        <v>0</v>
      </c>
    </row>
    <row r="535" spans="1:47" x14ac:dyDescent="0.2">
      <c r="A535" s="1"/>
      <c r="B535" s="1" t="s">
        <v>233</v>
      </c>
      <c r="C535" s="1" t="s">
        <v>70</v>
      </c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2">
        <f>(S534)</f>
        <v>0</v>
      </c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>
        <f>SUM(T535:AC535)</f>
        <v>0</v>
      </c>
      <c r="AF535" s="35">
        <f>(D534-S534)</f>
        <v>0</v>
      </c>
      <c r="AG535" s="35">
        <f>(AE535)</f>
        <v>0</v>
      </c>
      <c r="AH535" s="35">
        <f>(AF535-AG535)</f>
        <v>0</v>
      </c>
      <c r="AI535" s="36">
        <v>2.5000000000000001E-2</v>
      </c>
      <c r="AJ535" s="35">
        <f>AH535*AI535</f>
        <v>0</v>
      </c>
      <c r="AK535" s="35"/>
      <c r="AL535" s="35">
        <f>(AJ535+AK535)</f>
        <v>0</v>
      </c>
      <c r="AM535" s="36">
        <v>3.3300000000000003E-2</v>
      </c>
      <c r="AN535" s="35">
        <f>(AL535*AM535)</f>
        <v>0</v>
      </c>
      <c r="AO535" s="35">
        <f>(AL535-AN535)</f>
        <v>0</v>
      </c>
      <c r="AP535" s="35">
        <v>0</v>
      </c>
      <c r="AQ535" s="35">
        <f>AO535-AP535</f>
        <v>0</v>
      </c>
      <c r="AR535" s="35"/>
      <c r="AS535" s="35"/>
      <c r="AT535" s="35">
        <f>(AQ535+AR535+AS535)</f>
        <v>0</v>
      </c>
      <c r="AU535" s="37"/>
    </row>
    <row r="536" spans="1:47" x14ac:dyDescent="0.2">
      <c r="A536" s="15"/>
      <c r="B536" s="15" t="s">
        <v>234</v>
      </c>
      <c r="C536" s="15" t="s">
        <v>66</v>
      </c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2">
        <f>SUM(E536:Q536)</f>
        <v>0</v>
      </c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>
        <f>SUM(T536:AC536)</f>
        <v>0</v>
      </c>
      <c r="AF536" s="35">
        <f>(D536-S536)</f>
        <v>0</v>
      </c>
      <c r="AG536" s="35">
        <f>(AE536)</f>
        <v>0</v>
      </c>
      <c r="AH536" s="35">
        <f>(AF536-AG536)</f>
        <v>0</v>
      </c>
      <c r="AI536" s="36">
        <v>2.9000000000000001E-2</v>
      </c>
      <c r="AJ536" s="35">
        <f>AH536*AI536</f>
        <v>0</v>
      </c>
      <c r="AK536" s="35"/>
      <c r="AL536" s="35">
        <f>(AJ536+AK536)</f>
        <v>0</v>
      </c>
      <c r="AM536" s="36">
        <v>0</v>
      </c>
      <c r="AN536" s="35">
        <f>(AL536*AM536)</f>
        <v>0</v>
      </c>
      <c r="AO536" s="35">
        <f>(AL536-AN536)</f>
        <v>0</v>
      </c>
      <c r="AP536" s="35">
        <v>0</v>
      </c>
      <c r="AQ536" s="35">
        <f>AO536-AP536</f>
        <v>0</v>
      </c>
      <c r="AR536" s="35"/>
      <c r="AS536" s="35"/>
      <c r="AT536" s="35">
        <f>(AQ536+AR536+AS536)</f>
        <v>0</v>
      </c>
      <c r="AU536" s="35">
        <f>SUM(AT536+AT537)</f>
        <v>0</v>
      </c>
    </row>
    <row r="537" spans="1:47" x14ac:dyDescent="0.2">
      <c r="A537" s="1"/>
      <c r="B537" s="1" t="s">
        <v>234</v>
      </c>
      <c r="C537" s="1" t="s">
        <v>70</v>
      </c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2">
        <f>(S536)</f>
        <v>0</v>
      </c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>
        <f>SUM(T537:AC537)</f>
        <v>0</v>
      </c>
      <c r="AF537" s="35">
        <f>(D536-S536)</f>
        <v>0</v>
      </c>
      <c r="AG537" s="35">
        <f>(AE537)</f>
        <v>0</v>
      </c>
      <c r="AH537" s="35">
        <f>(AF537-AG537)</f>
        <v>0</v>
      </c>
      <c r="AI537" s="36">
        <v>2.5000000000000001E-2</v>
      </c>
      <c r="AJ537" s="35">
        <f>AH537*AI537</f>
        <v>0</v>
      </c>
      <c r="AK537" s="35"/>
      <c r="AL537" s="35">
        <f>(AJ537+AK537)</f>
        <v>0</v>
      </c>
      <c r="AM537" s="36">
        <v>3.3300000000000003E-2</v>
      </c>
      <c r="AN537" s="35">
        <f>(AL537*AM537)</f>
        <v>0</v>
      </c>
      <c r="AO537" s="35">
        <f>(AL537-AN537)</f>
        <v>0</v>
      </c>
      <c r="AP537" s="35">
        <v>0</v>
      </c>
      <c r="AQ537" s="35">
        <f>AO537-AP537</f>
        <v>0</v>
      </c>
      <c r="AR537" s="35"/>
      <c r="AS537" s="35"/>
      <c r="AT537" s="35">
        <f>(AQ537+AR537+AS537)</f>
        <v>0</v>
      </c>
      <c r="AU537" s="37"/>
    </row>
    <row r="538" spans="1:47" x14ac:dyDescent="0.2">
      <c r="A538" s="17"/>
      <c r="B538" s="17" t="s">
        <v>235</v>
      </c>
      <c r="C538" s="17" t="s">
        <v>66</v>
      </c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2">
        <f>SUM(E538:Q538)</f>
        <v>0</v>
      </c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>
        <f>SUM(T538:AC538)</f>
        <v>0</v>
      </c>
      <c r="AF538" s="35">
        <f>(D538-S538)</f>
        <v>0</v>
      </c>
      <c r="AG538" s="35">
        <f>(AE538)</f>
        <v>0</v>
      </c>
      <c r="AH538" s="35">
        <f>(AF538-AG538)</f>
        <v>0</v>
      </c>
      <c r="AI538" s="36">
        <v>2.9000000000000001E-2</v>
      </c>
      <c r="AJ538" s="35">
        <f>AH538*AI538</f>
        <v>0</v>
      </c>
      <c r="AK538" s="35"/>
      <c r="AL538" s="35">
        <f>(AJ538+AK538)</f>
        <v>0</v>
      </c>
      <c r="AM538" s="36">
        <v>0</v>
      </c>
      <c r="AN538" s="35">
        <f>(AL538*AM538)</f>
        <v>0</v>
      </c>
      <c r="AO538" s="35">
        <f>(AL538-AN538)</f>
        <v>0</v>
      </c>
      <c r="AP538" s="35">
        <v>0</v>
      </c>
      <c r="AQ538" s="35">
        <f>AO538-AP538</f>
        <v>0</v>
      </c>
      <c r="AR538" s="35"/>
      <c r="AS538" s="35"/>
      <c r="AT538" s="35">
        <f>(AQ538+AR538+AS538)</f>
        <v>0</v>
      </c>
      <c r="AU538" s="35">
        <f>SUM(AT538+AT539)</f>
        <v>0</v>
      </c>
    </row>
    <row r="539" spans="1:47" x14ac:dyDescent="0.2">
      <c r="A539" s="1"/>
      <c r="B539" s="1" t="s">
        <v>235</v>
      </c>
      <c r="C539" s="1" t="s">
        <v>76</v>
      </c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2">
        <f>(S538)</f>
        <v>0</v>
      </c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>
        <f>SUM(T539:AC539)</f>
        <v>0</v>
      </c>
      <c r="AF539" s="35">
        <f>(D538-S538)</f>
        <v>0</v>
      </c>
      <c r="AG539" s="35">
        <f>(AE539)</f>
        <v>0</v>
      </c>
      <c r="AH539" s="35">
        <f>(AF539-AG539)</f>
        <v>0</v>
      </c>
      <c r="AI539" s="36">
        <v>0.04</v>
      </c>
      <c r="AJ539" s="35">
        <f>AH539*AI539</f>
        <v>0</v>
      </c>
      <c r="AK539" s="35"/>
      <c r="AL539" s="35">
        <f>(AJ539+AK539)</f>
        <v>0</v>
      </c>
      <c r="AM539" s="36">
        <v>3.3300000000000003E-2</v>
      </c>
      <c r="AN539" s="35">
        <f>(AL539*AM539)</f>
        <v>0</v>
      </c>
      <c r="AO539" s="35">
        <f>(AL539-AN539)</f>
        <v>0</v>
      </c>
      <c r="AP539" s="35">
        <v>0</v>
      </c>
      <c r="AQ539" s="35">
        <f>AO539-AP539</f>
        <v>0</v>
      </c>
      <c r="AR539" s="35"/>
      <c r="AS539" s="35"/>
      <c r="AT539" s="35">
        <f>(AQ539+AR539+AS539)</f>
        <v>0</v>
      </c>
      <c r="AU539" s="37"/>
    </row>
    <row r="540" spans="1:47" x14ac:dyDescent="0.2">
      <c r="A540" s="12"/>
      <c r="B540" s="12" t="s">
        <v>236</v>
      </c>
      <c r="C540" s="12" t="s">
        <v>66</v>
      </c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2">
        <f>SUM(E540:Q540)</f>
        <v>0</v>
      </c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>
        <f>SUM(T540:AC540)</f>
        <v>0</v>
      </c>
      <c r="AF540" s="35">
        <f>(D540-S540)</f>
        <v>0</v>
      </c>
      <c r="AG540" s="35">
        <f>(AE540)</f>
        <v>0</v>
      </c>
      <c r="AH540" s="35">
        <f>(AF540-AG540)</f>
        <v>0</v>
      </c>
      <c r="AI540" s="36">
        <v>2.9000000000000001E-2</v>
      </c>
      <c r="AJ540" s="35">
        <f>AH540*AI540</f>
        <v>0</v>
      </c>
      <c r="AK540" s="35"/>
      <c r="AL540" s="35">
        <f>(AJ540+AK540)</f>
        <v>0</v>
      </c>
      <c r="AM540" s="36">
        <v>0</v>
      </c>
      <c r="AN540" s="35">
        <f>(AL540*AM540)</f>
        <v>0</v>
      </c>
      <c r="AO540" s="35">
        <f>(AL540-AN540)</f>
        <v>0</v>
      </c>
      <c r="AP540" s="35">
        <v>0</v>
      </c>
      <c r="AQ540" s="35">
        <f>AO540-AP540</f>
        <v>0</v>
      </c>
      <c r="AR540" s="35"/>
      <c r="AS540" s="35"/>
      <c r="AT540" s="35">
        <f>(AQ540+AR540+AS540)</f>
        <v>0</v>
      </c>
      <c r="AU540" s="35">
        <f>SUM(AT540+AT541)</f>
        <v>0</v>
      </c>
    </row>
    <row r="541" spans="1:47" x14ac:dyDescent="0.2">
      <c r="A541" s="1"/>
      <c r="B541" s="1" t="s">
        <v>236</v>
      </c>
      <c r="C541" s="1" t="s">
        <v>76</v>
      </c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2">
        <f>(S540)</f>
        <v>0</v>
      </c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>
        <f>SUM(T541:AC541)</f>
        <v>0</v>
      </c>
      <c r="AF541" s="35">
        <f>(D540-S540)</f>
        <v>0</v>
      </c>
      <c r="AG541" s="35">
        <f>(AE541)</f>
        <v>0</v>
      </c>
      <c r="AH541" s="35">
        <f>(AF541-AG541)</f>
        <v>0</v>
      </c>
      <c r="AI541" s="36">
        <v>0.05</v>
      </c>
      <c r="AJ541" s="35">
        <f>AH541*AI541</f>
        <v>0</v>
      </c>
      <c r="AK541" s="35"/>
      <c r="AL541" s="35">
        <f>(AJ541+AK541)</f>
        <v>0</v>
      </c>
      <c r="AM541" s="36">
        <v>3.3300000000000003E-2</v>
      </c>
      <c r="AN541" s="35">
        <f>(AL541*AM541)</f>
        <v>0</v>
      </c>
      <c r="AO541" s="35">
        <f>(AL541-AN541)</f>
        <v>0</v>
      </c>
      <c r="AP541" s="35">
        <v>0</v>
      </c>
      <c r="AQ541" s="35">
        <f>AO541-AP541</f>
        <v>0</v>
      </c>
      <c r="AR541" s="35"/>
      <c r="AS541" s="35"/>
      <c r="AT541" s="35">
        <f>(AQ541+AR541+AS541)</f>
        <v>0</v>
      </c>
      <c r="AU541" s="37"/>
    </row>
    <row r="542" spans="1:47" x14ac:dyDescent="0.2">
      <c r="A542" s="12"/>
      <c r="B542" s="12" t="s">
        <v>237</v>
      </c>
      <c r="C542" s="12" t="s">
        <v>66</v>
      </c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2">
        <f>SUM(E542:Q542)</f>
        <v>0</v>
      </c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>
        <f>SUM(T542:AC542)</f>
        <v>0</v>
      </c>
      <c r="AF542" s="35">
        <f>(D542-S542)</f>
        <v>0</v>
      </c>
      <c r="AG542" s="35">
        <f>(AE542)</f>
        <v>0</v>
      </c>
      <c r="AH542" s="35">
        <f>(AF542-AG542)</f>
        <v>0</v>
      </c>
      <c r="AI542" s="36">
        <v>2.9000000000000001E-2</v>
      </c>
      <c r="AJ542" s="35">
        <f>AH542*AI542</f>
        <v>0</v>
      </c>
      <c r="AK542" s="35"/>
      <c r="AL542" s="35">
        <f>(AJ542+AK542)</f>
        <v>0</v>
      </c>
      <c r="AM542" s="36">
        <v>0</v>
      </c>
      <c r="AN542" s="35">
        <f>(AL542*AM542)</f>
        <v>0</v>
      </c>
      <c r="AO542" s="35">
        <f>(AL542-AN542)</f>
        <v>0</v>
      </c>
      <c r="AP542" s="35">
        <v>0</v>
      </c>
      <c r="AQ542" s="35">
        <f>AO542-AP542</f>
        <v>0</v>
      </c>
      <c r="AR542" s="35"/>
      <c r="AS542" s="35"/>
      <c r="AT542" s="35">
        <f>(AQ542+AR542+AS542)</f>
        <v>0</v>
      </c>
      <c r="AU542" s="35">
        <f>SUM(AT542)</f>
        <v>0</v>
      </c>
    </row>
    <row r="543" spans="1:47" x14ac:dyDescent="0.2">
      <c r="A543" s="15"/>
      <c r="B543" s="15" t="s">
        <v>238</v>
      </c>
      <c r="C543" s="15" t="s">
        <v>66</v>
      </c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2">
        <f>SUM(E543:Q543)</f>
        <v>0</v>
      </c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>
        <f>SUM(T543:AC543)</f>
        <v>0</v>
      </c>
      <c r="AF543" s="35">
        <f>(D543-S543)</f>
        <v>0</v>
      </c>
      <c r="AG543" s="35">
        <f>(AE543)</f>
        <v>0</v>
      </c>
      <c r="AH543" s="35">
        <f>(AF543-AG543)</f>
        <v>0</v>
      </c>
      <c r="AI543" s="36">
        <v>2.9000000000000001E-2</v>
      </c>
      <c r="AJ543" s="35">
        <f>AH543*AI543</f>
        <v>0</v>
      </c>
      <c r="AK543" s="35"/>
      <c r="AL543" s="35">
        <f>(AJ543+AK543)</f>
        <v>0</v>
      </c>
      <c r="AM543" s="36">
        <v>0</v>
      </c>
      <c r="AN543" s="35">
        <f>(AL543*AM543)</f>
        <v>0</v>
      </c>
      <c r="AO543" s="35">
        <f>(AL543-AN543)</f>
        <v>0</v>
      </c>
      <c r="AP543" s="35">
        <v>0</v>
      </c>
      <c r="AQ543" s="35">
        <f>AO543-AP543</f>
        <v>0</v>
      </c>
      <c r="AR543" s="35"/>
      <c r="AS543" s="35"/>
      <c r="AT543" s="35">
        <f>(AQ543+AR543+AS543)</f>
        <v>0</v>
      </c>
      <c r="AU543" s="35">
        <f>SUM(AT543+AT544)</f>
        <v>0</v>
      </c>
    </row>
    <row r="544" spans="1:47" x14ac:dyDescent="0.2">
      <c r="A544" s="1"/>
      <c r="B544" s="1" t="s">
        <v>238</v>
      </c>
      <c r="C544" s="1" t="s">
        <v>76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2">
        <f>(S543)</f>
        <v>0</v>
      </c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>
        <f>SUM(T544:AC544)</f>
        <v>0</v>
      </c>
      <c r="AF544" s="35">
        <f>(D543-S543)</f>
        <v>0</v>
      </c>
      <c r="AG544" s="35">
        <f>(AE544)</f>
        <v>0</v>
      </c>
      <c r="AH544" s="35">
        <f>(AF544-AG544)</f>
        <v>0</v>
      </c>
      <c r="AI544" s="36">
        <v>0.03</v>
      </c>
      <c r="AJ544" s="35">
        <f>AH544*AI544</f>
        <v>0</v>
      </c>
      <c r="AK544" s="35"/>
      <c r="AL544" s="35">
        <f>(AJ544+AK544)</f>
        <v>0</v>
      </c>
      <c r="AM544" s="36">
        <v>3.3300000000000003E-2</v>
      </c>
      <c r="AN544" s="35">
        <f>(AL544*AM544)</f>
        <v>0</v>
      </c>
      <c r="AO544" s="35">
        <f>(AL544-AN544)</f>
        <v>0</v>
      </c>
      <c r="AP544" s="35">
        <v>0</v>
      </c>
      <c r="AQ544" s="35">
        <f>AO544-AP544</f>
        <v>0</v>
      </c>
      <c r="AR544" s="35"/>
      <c r="AS544" s="35"/>
      <c r="AT544" s="35">
        <f>(AQ544+AR544+AS544)</f>
        <v>0</v>
      </c>
      <c r="AU544" s="37"/>
    </row>
    <row r="545" spans="1:47" x14ac:dyDescent="0.2">
      <c r="A545" s="12"/>
      <c r="B545" s="12" t="s">
        <v>239</v>
      </c>
      <c r="C545" s="12" t="s">
        <v>66</v>
      </c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2">
        <f>SUM(E545:Q545)</f>
        <v>0</v>
      </c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>
        <f>SUM(T545:AC545)</f>
        <v>0</v>
      </c>
      <c r="AF545" s="35">
        <f>(D545-S545)</f>
        <v>0</v>
      </c>
      <c r="AG545" s="35">
        <f>(AE545)</f>
        <v>0</v>
      </c>
      <c r="AH545" s="35">
        <f>(AF545-AG545)</f>
        <v>0</v>
      </c>
      <c r="AI545" s="36">
        <v>2.9000000000000001E-2</v>
      </c>
      <c r="AJ545" s="35">
        <f>AH545*AI545</f>
        <v>0</v>
      </c>
      <c r="AK545" s="35"/>
      <c r="AL545" s="35">
        <f>(AJ545+AK545)</f>
        <v>0</v>
      </c>
      <c r="AM545" s="36">
        <v>0</v>
      </c>
      <c r="AN545" s="35">
        <f>(AL545*AM545)</f>
        <v>0</v>
      </c>
      <c r="AO545" s="35">
        <f>(AL545-AN545)</f>
        <v>0</v>
      </c>
      <c r="AP545" s="35">
        <v>0</v>
      </c>
      <c r="AQ545" s="35">
        <f>AO545-AP545</f>
        <v>0</v>
      </c>
      <c r="AR545" s="35"/>
      <c r="AS545" s="35"/>
      <c r="AT545" s="35">
        <f>(AQ545+AR545+AS545)</f>
        <v>0</v>
      </c>
      <c r="AU545" s="35">
        <f>SUM(AT545+AT546)</f>
        <v>0</v>
      </c>
    </row>
    <row r="546" spans="1:47" x14ac:dyDescent="0.2">
      <c r="A546" s="1"/>
      <c r="B546" s="1" t="s">
        <v>239</v>
      </c>
      <c r="C546" s="1" t="s">
        <v>76</v>
      </c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2">
        <f>(S545)</f>
        <v>0</v>
      </c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>
        <f>SUM(T546:AC546)</f>
        <v>0</v>
      </c>
      <c r="AF546" s="35">
        <f>(D545-S545)</f>
        <v>0</v>
      </c>
      <c r="AG546" s="35">
        <f>(AE546)</f>
        <v>0</v>
      </c>
      <c r="AH546" s="35">
        <f>(AF546-AG546)</f>
        <v>0</v>
      </c>
      <c r="AI546" s="36">
        <v>0.03</v>
      </c>
      <c r="AJ546" s="35">
        <f>AH546*AI546</f>
        <v>0</v>
      </c>
      <c r="AK546" s="35"/>
      <c r="AL546" s="35">
        <f>(AJ546+AK546)</f>
        <v>0</v>
      </c>
      <c r="AM546" s="36">
        <v>0</v>
      </c>
      <c r="AN546" s="35">
        <f>(AL546*AM546)</f>
        <v>0</v>
      </c>
      <c r="AO546" s="35">
        <f>(AL546-AN546)</f>
        <v>0</v>
      </c>
      <c r="AP546" s="35">
        <v>0</v>
      </c>
      <c r="AQ546" s="35">
        <f>AO546-AP546</f>
        <v>0</v>
      </c>
      <c r="AR546" s="35"/>
      <c r="AS546" s="35"/>
      <c r="AT546" s="35">
        <f>(AQ546+AR546+AS546)</f>
        <v>0</v>
      </c>
      <c r="AU546" s="37"/>
    </row>
    <row r="547" spans="1:47" x14ac:dyDescent="0.2">
      <c r="A547" s="15"/>
      <c r="B547" s="15" t="s">
        <v>240</v>
      </c>
      <c r="C547" s="15" t="s">
        <v>66</v>
      </c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2">
        <f>SUM(E547:Q547)</f>
        <v>0</v>
      </c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>
        <f>SUM(T547:AC547)</f>
        <v>0</v>
      </c>
      <c r="AF547" s="35">
        <f>(D547-S547)</f>
        <v>0</v>
      </c>
      <c r="AG547" s="35">
        <f>(AE547)</f>
        <v>0</v>
      </c>
      <c r="AH547" s="35">
        <f>(AF547-AG547)</f>
        <v>0</v>
      </c>
      <c r="AI547" s="36">
        <v>2.9000000000000001E-2</v>
      </c>
      <c r="AJ547" s="35">
        <f>AH547*AI547</f>
        <v>0</v>
      </c>
      <c r="AK547" s="35"/>
      <c r="AL547" s="35">
        <f>(AJ547+AK547)</f>
        <v>0</v>
      </c>
      <c r="AM547" s="36">
        <v>0</v>
      </c>
      <c r="AN547" s="35">
        <f>(AL547*AM547)</f>
        <v>0</v>
      </c>
      <c r="AO547" s="35">
        <f>(AL547-AN547)</f>
        <v>0</v>
      </c>
      <c r="AP547" s="35">
        <v>0</v>
      </c>
      <c r="AQ547" s="35">
        <f>AO547-AP547</f>
        <v>0</v>
      </c>
      <c r="AR547" s="35"/>
      <c r="AS547" s="35"/>
      <c r="AT547" s="35">
        <f>(AQ547+AR547+AS547)</f>
        <v>0</v>
      </c>
      <c r="AU547" s="35">
        <f>SUM(AT547)</f>
        <v>0</v>
      </c>
    </row>
    <row r="548" spans="1:47" x14ac:dyDescent="0.2">
      <c r="A548" s="15"/>
      <c r="B548" s="15" t="s">
        <v>241</v>
      </c>
      <c r="C548" s="15" t="s">
        <v>66</v>
      </c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2">
        <f>SUM(E548:Q548)</f>
        <v>0</v>
      </c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>
        <f>SUM(T548:AC548)</f>
        <v>0</v>
      </c>
      <c r="AF548" s="35">
        <f>(D548-S548)</f>
        <v>0</v>
      </c>
      <c r="AG548" s="35">
        <f>(AE548)</f>
        <v>0</v>
      </c>
      <c r="AH548" s="35">
        <f>(AF548-AG548)</f>
        <v>0</v>
      </c>
      <c r="AI548" s="36">
        <v>2.9000000000000001E-2</v>
      </c>
      <c r="AJ548" s="35">
        <f>AH548*AI548</f>
        <v>0</v>
      </c>
      <c r="AK548" s="35"/>
      <c r="AL548" s="35">
        <f>(AJ548+AK548)</f>
        <v>0</v>
      </c>
      <c r="AM548" s="36">
        <v>0</v>
      </c>
      <c r="AN548" s="35">
        <f>(AL548*AM548)</f>
        <v>0</v>
      </c>
      <c r="AO548" s="35">
        <f>(AL548-AN548)</f>
        <v>0</v>
      </c>
      <c r="AP548" s="35">
        <v>0</v>
      </c>
      <c r="AQ548" s="35">
        <f>AO548-AP548</f>
        <v>0</v>
      </c>
      <c r="AR548" s="35"/>
      <c r="AS548" s="35"/>
      <c r="AT548" s="35">
        <f>(AQ548+AR548+AS548)</f>
        <v>0</v>
      </c>
      <c r="AU548" s="35">
        <f>SUM(AT548+AT549+AT550+AT551)</f>
        <v>0</v>
      </c>
    </row>
    <row r="549" spans="1:47" x14ac:dyDescent="0.2">
      <c r="A549" s="1"/>
      <c r="B549" s="1" t="s">
        <v>241</v>
      </c>
      <c r="C549" s="1" t="s">
        <v>76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2">
        <f>(S548)</f>
        <v>0</v>
      </c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>
        <f>SUM(T549:AC549)</f>
        <v>0</v>
      </c>
      <c r="AF549" s="35">
        <f>(D548-S548)</f>
        <v>0</v>
      </c>
      <c r="AG549" s="35">
        <f>(AE549)</f>
        <v>0</v>
      </c>
      <c r="AH549" s="35">
        <f>(AF549-AG549)</f>
        <v>0</v>
      </c>
      <c r="AI549" s="36">
        <v>3.5000000000000003E-2</v>
      </c>
      <c r="AJ549" s="35">
        <f>AH549*AI549</f>
        <v>0</v>
      </c>
      <c r="AK549" s="35"/>
      <c r="AL549" s="35">
        <f>(AJ549+AK549)</f>
        <v>0</v>
      </c>
      <c r="AM549" s="36">
        <v>3.3300000000000003E-2</v>
      </c>
      <c r="AN549" s="35">
        <f>(AL549*AM549)</f>
        <v>0</v>
      </c>
      <c r="AO549" s="35">
        <f>(AL549-AN549)</f>
        <v>0</v>
      </c>
      <c r="AP549" s="35">
        <v>0</v>
      </c>
      <c r="AQ549" s="35">
        <f>AO549-AP549</f>
        <v>0</v>
      </c>
      <c r="AR549" s="35"/>
      <c r="AS549" s="35"/>
      <c r="AT549" s="35">
        <f>(AQ549+AR549+AS549)</f>
        <v>0</v>
      </c>
      <c r="AU549" s="37"/>
    </row>
    <row r="550" spans="1:47" x14ac:dyDescent="0.2">
      <c r="A550" s="1"/>
      <c r="B550" s="1" t="s">
        <v>241</v>
      </c>
      <c r="C550" s="1" t="s">
        <v>70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2">
        <f>S548</f>
        <v>0</v>
      </c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>
        <f>SUM(T550:AC550)</f>
        <v>0</v>
      </c>
      <c r="AF550" s="35">
        <f>(D548-S548)</f>
        <v>0</v>
      </c>
      <c r="AG550" s="35">
        <f>(AE550)</f>
        <v>0</v>
      </c>
      <c r="AH550" s="35">
        <f>(AF550-AG550)</f>
        <v>0</v>
      </c>
      <c r="AI550" s="36">
        <v>0.03</v>
      </c>
      <c r="AJ550" s="35">
        <f>AH550*AI550</f>
        <v>0</v>
      </c>
      <c r="AK550" s="35"/>
      <c r="AL550" s="35">
        <f>(AJ550+AK550)</f>
        <v>0</v>
      </c>
      <c r="AM550" s="36">
        <v>3.3300000000000003E-2</v>
      </c>
      <c r="AN550" s="35">
        <f>(AL550*AM550)</f>
        <v>0</v>
      </c>
      <c r="AO550" s="35">
        <f>(AL550-AN550)</f>
        <v>0</v>
      </c>
      <c r="AP550" s="35">
        <v>0</v>
      </c>
      <c r="AQ550" s="35">
        <f>AO550-AP550</f>
        <v>0</v>
      </c>
      <c r="AR550" s="35"/>
      <c r="AS550" s="35"/>
      <c r="AT550" s="35">
        <f>(AQ550+AR550+AS550)</f>
        <v>0</v>
      </c>
      <c r="AU550" s="37"/>
    </row>
    <row r="551" spans="1:47" x14ac:dyDescent="0.2">
      <c r="A551" s="1"/>
      <c r="B551" s="1" t="s">
        <v>241</v>
      </c>
      <c r="C551" s="1" t="s">
        <v>512</v>
      </c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2">
        <f>S548</f>
        <v>0</v>
      </c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>
        <f>SUM(T551:AC551)</f>
        <v>0</v>
      </c>
      <c r="AF551" s="35">
        <f>(D548-S548)</f>
        <v>0</v>
      </c>
      <c r="AG551" s="35">
        <f>(AE551)</f>
        <v>0</v>
      </c>
      <c r="AH551" s="35">
        <f>(AF551-AG551)</f>
        <v>0</v>
      </c>
      <c r="AI551" s="36">
        <v>5.0000000000000001E-3</v>
      </c>
      <c r="AJ551" s="35">
        <f>AH551*AI551</f>
        <v>0</v>
      </c>
      <c r="AK551" s="35"/>
      <c r="AL551" s="35">
        <f>(AJ551+AK551)</f>
        <v>0</v>
      </c>
      <c r="AM551" s="36">
        <v>3.3300000000000003E-2</v>
      </c>
      <c r="AN551" s="35">
        <f>(AL551*AM551)</f>
        <v>0</v>
      </c>
      <c r="AO551" s="35">
        <f>(AL551-AN551)</f>
        <v>0</v>
      </c>
      <c r="AP551" s="35">
        <v>0</v>
      </c>
      <c r="AQ551" s="35">
        <f>AO551-AP551</f>
        <v>0</v>
      </c>
      <c r="AR551" s="35"/>
      <c r="AS551" s="35"/>
      <c r="AT551" s="35">
        <f>(AQ551+AR551+AS551)</f>
        <v>0</v>
      </c>
      <c r="AU551" s="37"/>
    </row>
    <row r="552" spans="1:47" x14ac:dyDescent="0.2">
      <c r="A552" s="15"/>
      <c r="B552" s="15" t="s">
        <v>242</v>
      </c>
      <c r="C552" s="15" t="s">
        <v>66</v>
      </c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2">
        <f>SUM(E552:Q552)</f>
        <v>0</v>
      </c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>
        <f>SUM(T552:AC552)</f>
        <v>0</v>
      </c>
      <c r="AF552" s="35">
        <f>(D552-S552)</f>
        <v>0</v>
      </c>
      <c r="AG552" s="35">
        <f>(AE552)</f>
        <v>0</v>
      </c>
      <c r="AH552" s="35">
        <f>(AF552-AG552)</f>
        <v>0</v>
      </c>
      <c r="AI552" s="36">
        <v>2.9000000000000001E-2</v>
      </c>
      <c r="AJ552" s="35">
        <f>AH552*AI552</f>
        <v>0</v>
      </c>
      <c r="AK552" s="35"/>
      <c r="AL552" s="35">
        <f>(AJ552+AK552)</f>
        <v>0</v>
      </c>
      <c r="AM552" s="36">
        <v>0</v>
      </c>
      <c r="AN552" s="35">
        <f>(AL552*AM552)</f>
        <v>0</v>
      </c>
      <c r="AO552" s="35">
        <f>(AL552-AN552)</f>
        <v>0</v>
      </c>
      <c r="AP552" s="35">
        <v>0</v>
      </c>
      <c r="AQ552" s="35">
        <f>AO552-AP552</f>
        <v>0</v>
      </c>
      <c r="AR552" s="35"/>
      <c r="AS552" s="35"/>
      <c r="AT552" s="35">
        <f>(AQ552+AR552+AS552)</f>
        <v>0</v>
      </c>
      <c r="AU552" s="35">
        <f>SUM(AT552+AT553+AT554)</f>
        <v>0</v>
      </c>
    </row>
    <row r="553" spans="1:47" x14ac:dyDescent="0.2">
      <c r="A553" s="1"/>
      <c r="B553" s="1" t="s">
        <v>242</v>
      </c>
      <c r="C553" s="1" t="s">
        <v>76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2">
        <f>(S552)</f>
        <v>0</v>
      </c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>
        <f>SUM(T553:AC553)</f>
        <v>0</v>
      </c>
      <c r="AF553" s="35">
        <f>(D552-S552)</f>
        <v>0</v>
      </c>
      <c r="AG553" s="35">
        <f>(AE553)</f>
        <v>0</v>
      </c>
      <c r="AH553" s="35">
        <f>(AF553-AG553)</f>
        <v>0</v>
      </c>
      <c r="AI553" s="36">
        <v>0.03</v>
      </c>
      <c r="AJ553" s="35">
        <f>AH553*AI553</f>
        <v>0</v>
      </c>
      <c r="AK553" s="35"/>
      <c r="AL553" s="35">
        <f>(AJ553+AK553)</f>
        <v>0</v>
      </c>
      <c r="AM553" s="36">
        <v>3.3300000000000003E-2</v>
      </c>
      <c r="AN553" s="35">
        <f>(AL553*AM553)</f>
        <v>0</v>
      </c>
      <c r="AO553" s="35">
        <f>(AL553-AN553)</f>
        <v>0</v>
      </c>
      <c r="AP553" s="35">
        <v>0</v>
      </c>
      <c r="AQ553" s="35">
        <f>AO553-AP553</f>
        <v>0</v>
      </c>
      <c r="AR553" s="35"/>
      <c r="AS553" s="35"/>
      <c r="AT553" s="35">
        <f>(AQ553+AR553+AS553)</f>
        <v>0</v>
      </c>
      <c r="AU553" s="37"/>
    </row>
    <row r="554" spans="1:47" x14ac:dyDescent="0.2">
      <c r="A554" s="1"/>
      <c r="B554" s="1" t="s">
        <v>242</v>
      </c>
      <c r="C554" s="1" t="s">
        <v>70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2">
        <f>S552</f>
        <v>0</v>
      </c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>
        <f>SUM(T554:AC554)</f>
        <v>0</v>
      </c>
      <c r="AF554" s="35">
        <f>(D552-S552)</f>
        <v>0</v>
      </c>
      <c r="AG554" s="35">
        <f>(AE554)</f>
        <v>0</v>
      </c>
      <c r="AH554" s="35">
        <f>(AF554-AG554)</f>
        <v>0</v>
      </c>
      <c r="AI554" s="36">
        <v>0.03</v>
      </c>
      <c r="AJ554" s="35">
        <f>AH554*AI554</f>
        <v>0</v>
      </c>
      <c r="AK554" s="35"/>
      <c r="AL554" s="35">
        <f>(AJ554+AK554)</f>
        <v>0</v>
      </c>
      <c r="AM554" s="36">
        <v>3.3300000000000003E-2</v>
      </c>
      <c r="AN554" s="35">
        <f>(AL554*AM554)</f>
        <v>0</v>
      </c>
      <c r="AO554" s="35">
        <f>(AL554-AN554)</f>
        <v>0</v>
      </c>
      <c r="AP554" s="35">
        <v>0</v>
      </c>
      <c r="AQ554" s="35">
        <f>AO554-AP554</f>
        <v>0</v>
      </c>
      <c r="AR554" s="35"/>
      <c r="AS554" s="35"/>
      <c r="AT554" s="35">
        <f>(AQ554+AR554+AS554)</f>
        <v>0</v>
      </c>
      <c r="AU554" s="37"/>
    </row>
    <row r="555" spans="1:47" x14ac:dyDescent="0.2">
      <c r="A555" s="12"/>
      <c r="B555" s="12" t="s">
        <v>243</v>
      </c>
      <c r="C555" s="12" t="s">
        <v>66</v>
      </c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2">
        <f>SUM(E555:Q555)</f>
        <v>0</v>
      </c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>
        <f>SUM(T555:AC555)</f>
        <v>0</v>
      </c>
      <c r="AF555" s="35">
        <f>(D555-S555)</f>
        <v>0</v>
      </c>
      <c r="AG555" s="35">
        <f>(AE555)</f>
        <v>0</v>
      </c>
      <c r="AH555" s="35">
        <f>(AF555-AG555)</f>
        <v>0</v>
      </c>
      <c r="AI555" s="36">
        <v>2.9000000000000001E-2</v>
      </c>
      <c r="AJ555" s="35">
        <f>AH555*AI555</f>
        <v>0</v>
      </c>
      <c r="AK555" s="35"/>
      <c r="AL555" s="35">
        <f>(AJ555+AK555)</f>
        <v>0</v>
      </c>
      <c r="AM555" s="36">
        <v>0</v>
      </c>
      <c r="AN555" s="35">
        <f>(AL555*AM555)</f>
        <v>0</v>
      </c>
      <c r="AO555" s="35">
        <f>(AL555-AN555)</f>
        <v>0</v>
      </c>
      <c r="AP555" s="35">
        <v>0</v>
      </c>
      <c r="AQ555" s="35">
        <f>AO555-AP555</f>
        <v>0</v>
      </c>
      <c r="AR555" s="35"/>
      <c r="AS555" s="35"/>
      <c r="AT555" s="35">
        <f>(AQ555+AR555+AS555)</f>
        <v>0</v>
      </c>
      <c r="AU555" s="35">
        <f>SUM(AT555+AT556)</f>
        <v>0</v>
      </c>
    </row>
    <row r="556" spans="1:47" x14ac:dyDescent="0.2">
      <c r="A556" s="1"/>
      <c r="B556" s="1" t="s">
        <v>243</v>
      </c>
      <c r="C556" s="1" t="s">
        <v>70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2">
        <f>S555</f>
        <v>0</v>
      </c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>
        <f>SUM(T556:AC556)</f>
        <v>0</v>
      </c>
      <c r="AF556" s="35">
        <f>(D555-S555)</f>
        <v>0</v>
      </c>
      <c r="AG556" s="35">
        <f>(AE556)</f>
        <v>0</v>
      </c>
      <c r="AH556" s="35">
        <f>(AF556-AG556)</f>
        <v>0</v>
      </c>
      <c r="AI556" s="36">
        <v>0.03</v>
      </c>
      <c r="AJ556" s="35">
        <f>AH556*AI556</f>
        <v>0</v>
      </c>
      <c r="AK556" s="35"/>
      <c r="AL556" s="35">
        <f>(AJ556+AK556)</f>
        <v>0</v>
      </c>
      <c r="AM556" s="36">
        <v>3.3300000000000003E-2</v>
      </c>
      <c r="AN556" s="35">
        <f>(AL556*AM556)</f>
        <v>0</v>
      </c>
      <c r="AO556" s="35">
        <f>(AL556-AN556)</f>
        <v>0</v>
      </c>
      <c r="AP556" s="35">
        <v>0</v>
      </c>
      <c r="AQ556" s="35">
        <f>AO556-AP556</f>
        <v>0</v>
      </c>
      <c r="AR556" s="35"/>
      <c r="AS556" s="35"/>
      <c r="AT556" s="35">
        <f>(AQ556+AR556+AS556)</f>
        <v>0</v>
      </c>
      <c r="AU556" s="37"/>
    </row>
    <row r="557" spans="1:47" x14ac:dyDescent="0.2">
      <c r="A557" s="15"/>
      <c r="B557" s="15" t="s">
        <v>521</v>
      </c>
      <c r="C557" s="15" t="s">
        <v>66</v>
      </c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2">
        <f>SUM(E557:Q557)</f>
        <v>0</v>
      </c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>
        <f>SUM(T557:AC557)</f>
        <v>0</v>
      </c>
      <c r="AF557" s="35">
        <f>(D557-S557)</f>
        <v>0</v>
      </c>
      <c r="AG557" s="35">
        <f>(AE557)</f>
        <v>0</v>
      </c>
      <c r="AH557" s="35">
        <f>(AF557-AG557)</f>
        <v>0</v>
      </c>
      <c r="AI557" s="36">
        <v>2.9000000000000001E-2</v>
      </c>
      <c r="AJ557" s="35">
        <f>AH557*AI557</f>
        <v>0</v>
      </c>
      <c r="AK557" s="35"/>
      <c r="AL557" s="35">
        <f>(AJ557+AK557)</f>
        <v>0</v>
      </c>
      <c r="AM557" s="36">
        <v>0</v>
      </c>
      <c r="AN557" s="35">
        <f>(AL557*AM557)</f>
        <v>0</v>
      </c>
      <c r="AO557" s="35">
        <f>(AL557-AN557)</f>
        <v>0</v>
      </c>
      <c r="AP557" s="35">
        <v>0</v>
      </c>
      <c r="AQ557" s="35">
        <f>AO557-AP557</f>
        <v>0</v>
      </c>
      <c r="AR557" s="35"/>
      <c r="AS557" s="35"/>
      <c r="AT557" s="35">
        <f>(AQ557+AR557+AS557)</f>
        <v>0</v>
      </c>
      <c r="AU557" s="35">
        <f>SUM(AT557+AT558+AT559)</f>
        <v>0</v>
      </c>
    </row>
    <row r="558" spans="1:47" x14ac:dyDescent="0.2">
      <c r="A558" s="1"/>
      <c r="B558" s="1" t="s">
        <v>521</v>
      </c>
      <c r="C558" s="1" t="s">
        <v>70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2">
        <f>(S557)</f>
        <v>0</v>
      </c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>
        <f>SUM(T558:AC558)</f>
        <v>0</v>
      </c>
      <c r="AF558" s="35">
        <f>(D557-S557)</f>
        <v>0</v>
      </c>
      <c r="AG558" s="35">
        <f>(AE558)</f>
        <v>0</v>
      </c>
      <c r="AH558" s="35">
        <f>(AF558-AG558)</f>
        <v>0</v>
      </c>
      <c r="AI558" s="36">
        <v>0.03</v>
      </c>
      <c r="AJ558" s="35">
        <f>AH558*AI558</f>
        <v>0</v>
      </c>
      <c r="AK558" s="35"/>
      <c r="AL558" s="35">
        <f>(AJ558+AK558)</f>
        <v>0</v>
      </c>
      <c r="AM558" s="36">
        <v>3.3300000000000003E-2</v>
      </c>
      <c r="AN558" s="35">
        <f>(AL558*AM558)</f>
        <v>0</v>
      </c>
      <c r="AO558" s="35">
        <f>(AL558-AN558)</f>
        <v>0</v>
      </c>
      <c r="AP558" s="35">
        <v>0</v>
      </c>
      <c r="AQ558" s="35">
        <f>AO558-AP558</f>
        <v>0</v>
      </c>
      <c r="AR558" s="35"/>
      <c r="AS558" s="35"/>
      <c r="AT558" s="35">
        <f>(AQ558+AR558+AS558)</f>
        <v>0</v>
      </c>
      <c r="AU558" s="37"/>
    </row>
    <row r="559" spans="1:47" x14ac:dyDescent="0.2">
      <c r="A559" s="1"/>
      <c r="B559" s="1" t="s">
        <v>521</v>
      </c>
      <c r="C559" s="1" t="s">
        <v>512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2">
        <f>S557</f>
        <v>0</v>
      </c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>
        <f>SUM(T559:AC559)</f>
        <v>0</v>
      </c>
      <c r="AF559" s="35">
        <f>(D557-S557)</f>
        <v>0</v>
      </c>
      <c r="AG559" s="35">
        <f>(AE559)</f>
        <v>0</v>
      </c>
      <c r="AH559" s="35">
        <f>(AF559-AG559)</f>
        <v>0</v>
      </c>
      <c r="AI559" s="36">
        <v>5.0000000000000001E-3</v>
      </c>
      <c r="AJ559" s="35">
        <f>AH559*AI559</f>
        <v>0</v>
      </c>
      <c r="AK559" s="35"/>
      <c r="AL559" s="35">
        <f>(AJ559+AK559)</f>
        <v>0</v>
      </c>
      <c r="AM559" s="36">
        <v>3.3300000000000003E-2</v>
      </c>
      <c r="AN559" s="35">
        <f>(AL559*AM559)</f>
        <v>0</v>
      </c>
      <c r="AO559" s="35">
        <f>(AL559-AN559)</f>
        <v>0</v>
      </c>
      <c r="AP559" s="35">
        <v>0</v>
      </c>
      <c r="AQ559" s="35">
        <f>AO559-AP559</f>
        <v>0</v>
      </c>
      <c r="AR559" s="35"/>
      <c r="AS559" s="35"/>
      <c r="AT559" s="35">
        <f>(AQ559+AR559+AS559)</f>
        <v>0</v>
      </c>
      <c r="AU559" s="37"/>
    </row>
    <row r="560" spans="1:47" x14ac:dyDescent="0.2">
      <c r="A560" s="15"/>
      <c r="B560" s="15" t="s">
        <v>244</v>
      </c>
      <c r="C560" s="15" t="s">
        <v>66</v>
      </c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2">
        <f>SUM(E560:Q560)</f>
        <v>0</v>
      </c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>
        <f>SUM(T560:AC560)</f>
        <v>0</v>
      </c>
      <c r="AF560" s="35">
        <f>(D560-S560)</f>
        <v>0</v>
      </c>
      <c r="AG560" s="35">
        <f>(AE560)</f>
        <v>0</v>
      </c>
      <c r="AH560" s="35">
        <f>(AF560-AG560)</f>
        <v>0</v>
      </c>
      <c r="AI560" s="36">
        <v>2.9000000000000001E-2</v>
      </c>
      <c r="AJ560" s="35">
        <f>AH560*AI560</f>
        <v>0</v>
      </c>
      <c r="AK560" s="35"/>
      <c r="AL560" s="35">
        <f>(AJ560+AK560)</f>
        <v>0</v>
      </c>
      <c r="AM560" s="36">
        <v>0</v>
      </c>
      <c r="AN560" s="35">
        <f>(AL560*AM560)</f>
        <v>0</v>
      </c>
      <c r="AO560" s="35">
        <f>(AL560-AN560)</f>
        <v>0</v>
      </c>
      <c r="AP560" s="35">
        <v>0</v>
      </c>
      <c r="AQ560" s="35">
        <f>AO560-AP560</f>
        <v>0</v>
      </c>
      <c r="AR560" s="35"/>
      <c r="AS560" s="35"/>
      <c r="AT560" s="35">
        <f>(AQ560+AR560+AS560)</f>
        <v>0</v>
      </c>
      <c r="AU560" s="35">
        <f>SUM(AT560+AT561+AT562)</f>
        <v>0</v>
      </c>
    </row>
    <row r="561" spans="1:47" x14ac:dyDescent="0.2">
      <c r="A561" s="1"/>
      <c r="B561" s="1" t="s">
        <v>244</v>
      </c>
      <c r="C561" s="1" t="s">
        <v>76</v>
      </c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2">
        <f>(S560)</f>
        <v>0</v>
      </c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>
        <f>SUM(T561:AC561)</f>
        <v>0</v>
      </c>
      <c r="AF561" s="35">
        <f>(D560-S560)</f>
        <v>0</v>
      </c>
      <c r="AG561" s="35">
        <f>(AE561)</f>
        <v>0</v>
      </c>
      <c r="AH561" s="35">
        <f>(AF561-AG561)</f>
        <v>0</v>
      </c>
      <c r="AI561" s="36">
        <v>0.02</v>
      </c>
      <c r="AJ561" s="35">
        <f>AH561*AI561</f>
        <v>0</v>
      </c>
      <c r="AK561" s="35"/>
      <c r="AL561" s="35">
        <f>(AJ561+AK561)</f>
        <v>0</v>
      </c>
      <c r="AM561" s="36">
        <v>3.3300000000000003E-2</v>
      </c>
      <c r="AN561" s="35">
        <f>(AL561*AM561)</f>
        <v>0</v>
      </c>
      <c r="AO561" s="35">
        <f>(AL561-AN561)</f>
        <v>0</v>
      </c>
      <c r="AP561" s="35">
        <v>0</v>
      </c>
      <c r="AQ561" s="35">
        <f>AO561-AP561</f>
        <v>0</v>
      </c>
      <c r="AR561" s="35"/>
      <c r="AS561" s="35"/>
      <c r="AT561" s="35">
        <f>(AQ561+AR561+AS561)</f>
        <v>0</v>
      </c>
      <c r="AU561" s="37"/>
    </row>
    <row r="562" spans="1:47" x14ac:dyDescent="0.2">
      <c r="A562" s="1"/>
      <c r="B562" s="1" t="s">
        <v>244</v>
      </c>
      <c r="C562" s="1" t="s">
        <v>70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2">
        <f>S560</f>
        <v>0</v>
      </c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>
        <f>SUM(T562:AC562)</f>
        <v>0</v>
      </c>
      <c r="AF562" s="35">
        <f>(D560-S560)</f>
        <v>0</v>
      </c>
      <c r="AG562" s="35">
        <f>(AE562)</f>
        <v>0</v>
      </c>
      <c r="AH562" s="35">
        <f>(AF562-AG562)</f>
        <v>0</v>
      </c>
      <c r="AI562" s="36">
        <v>0.01</v>
      </c>
      <c r="AJ562" s="35">
        <f>AH562*AI562</f>
        <v>0</v>
      </c>
      <c r="AK562" s="35"/>
      <c r="AL562" s="35">
        <f>(AJ562+AK562)</f>
        <v>0</v>
      </c>
      <c r="AM562" s="36">
        <v>3.3300000000000003E-2</v>
      </c>
      <c r="AN562" s="35">
        <f>(AL562*AM562)</f>
        <v>0</v>
      </c>
      <c r="AO562" s="35">
        <f>(AL562-AN562)</f>
        <v>0</v>
      </c>
      <c r="AP562" s="35">
        <v>0</v>
      </c>
      <c r="AQ562" s="35">
        <f>AO562-AP562</f>
        <v>0</v>
      </c>
      <c r="AR562" s="35"/>
      <c r="AS562" s="35"/>
      <c r="AT562" s="35">
        <f>(AQ562+AR562+AS562)</f>
        <v>0</v>
      </c>
      <c r="AU562" s="37"/>
    </row>
    <row r="563" spans="1:47" x14ac:dyDescent="0.2">
      <c r="A563" s="12"/>
      <c r="B563" s="12" t="s">
        <v>245</v>
      </c>
      <c r="C563" s="12" t="s">
        <v>66</v>
      </c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2">
        <f>SUM(E563:Q563)</f>
        <v>0</v>
      </c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>
        <f>SUM(T563:AC563)</f>
        <v>0</v>
      </c>
      <c r="AF563" s="35">
        <f>(D563-S563)</f>
        <v>0</v>
      </c>
      <c r="AG563" s="35">
        <f>(AE563)</f>
        <v>0</v>
      </c>
      <c r="AH563" s="35">
        <f>(AF563-AG563)</f>
        <v>0</v>
      </c>
      <c r="AI563" s="36">
        <v>2.9000000000000001E-2</v>
      </c>
      <c r="AJ563" s="35">
        <f>AH563*AI563</f>
        <v>0</v>
      </c>
      <c r="AK563" s="35"/>
      <c r="AL563" s="35">
        <f>(AJ563+AK563)</f>
        <v>0</v>
      </c>
      <c r="AM563" s="36">
        <v>0</v>
      </c>
      <c r="AN563" s="35">
        <f>(AL563*AM563)</f>
        <v>0</v>
      </c>
      <c r="AO563" s="35">
        <f>(AL563-AN563)</f>
        <v>0</v>
      </c>
      <c r="AP563" s="35">
        <v>0</v>
      </c>
      <c r="AQ563" s="35">
        <f>AO563-AP563</f>
        <v>0</v>
      </c>
      <c r="AR563" s="35"/>
      <c r="AS563" s="35"/>
      <c r="AT563" s="35">
        <f>(AQ563+AR563+AS563)</f>
        <v>0</v>
      </c>
      <c r="AU563" s="35">
        <f>SUM(AT563+AT564)</f>
        <v>0</v>
      </c>
    </row>
    <row r="564" spans="1:47" x14ac:dyDescent="0.2">
      <c r="A564" s="1"/>
      <c r="B564" s="1" t="s">
        <v>245</v>
      </c>
      <c r="C564" s="1" t="s">
        <v>70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2">
        <f>(S563)</f>
        <v>0</v>
      </c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>
        <f>SUM(T564:AC564)</f>
        <v>0</v>
      </c>
      <c r="AF564" s="35">
        <f>(D563-S563)</f>
        <v>0</v>
      </c>
      <c r="AG564" s="35">
        <f>(AE564)</f>
        <v>0</v>
      </c>
      <c r="AH564" s="35">
        <f>(AF564-AG564)</f>
        <v>0</v>
      </c>
      <c r="AI564" s="36">
        <v>0.01</v>
      </c>
      <c r="AJ564" s="35">
        <f>AH564*AI564</f>
        <v>0</v>
      </c>
      <c r="AK564" s="35"/>
      <c r="AL564" s="35">
        <f>(AJ564+AK564)</f>
        <v>0</v>
      </c>
      <c r="AM564" s="36">
        <v>3.3300000000000003E-2</v>
      </c>
      <c r="AN564" s="35">
        <f>(AL564*AM564)</f>
        <v>0</v>
      </c>
      <c r="AO564" s="35">
        <f>(AL564-AN564)</f>
        <v>0</v>
      </c>
      <c r="AP564" s="35">
        <v>0</v>
      </c>
      <c r="AQ564" s="35">
        <f>AO564-AP564</f>
        <v>0</v>
      </c>
      <c r="AR564" s="35"/>
      <c r="AS564" s="35"/>
      <c r="AT564" s="35">
        <f>(AQ564+AR564+AS564)</f>
        <v>0</v>
      </c>
      <c r="AU564" s="37"/>
    </row>
    <row r="565" spans="1:47" x14ac:dyDescent="0.2">
      <c r="A565" s="15"/>
      <c r="B565" s="15" t="s">
        <v>246</v>
      </c>
      <c r="C565" s="15" t="s">
        <v>66</v>
      </c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2">
        <f>SUM(E565:Q565)</f>
        <v>0</v>
      </c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>
        <f>SUM(T565:AC565)</f>
        <v>0</v>
      </c>
      <c r="AF565" s="35">
        <f>(D565-S565)</f>
        <v>0</v>
      </c>
      <c r="AG565" s="35">
        <f>(AE565)</f>
        <v>0</v>
      </c>
      <c r="AH565" s="35">
        <f>(AF565-AG565)</f>
        <v>0</v>
      </c>
      <c r="AI565" s="36">
        <v>2.9000000000000001E-2</v>
      </c>
      <c r="AJ565" s="35">
        <f>AH565*AI565</f>
        <v>0</v>
      </c>
      <c r="AK565" s="35"/>
      <c r="AL565" s="35">
        <f>(AJ565+AK565)</f>
        <v>0</v>
      </c>
      <c r="AM565" s="36">
        <v>0</v>
      </c>
      <c r="AN565" s="35">
        <f>(AL565*AM565)</f>
        <v>0</v>
      </c>
      <c r="AO565" s="35">
        <f>(AL565-AN565)</f>
        <v>0</v>
      </c>
      <c r="AP565" s="35">
        <v>0</v>
      </c>
      <c r="AQ565" s="35">
        <f>AO565-AP565</f>
        <v>0</v>
      </c>
      <c r="AR565" s="35"/>
      <c r="AS565" s="35"/>
      <c r="AT565" s="35">
        <f>(AQ565+AR565+AS565)</f>
        <v>0</v>
      </c>
      <c r="AU565" s="35">
        <f>SUM(AT565+AT566+AT567)</f>
        <v>0</v>
      </c>
    </row>
    <row r="566" spans="1:47" x14ac:dyDescent="0.2">
      <c r="A566" s="1"/>
      <c r="B566" s="1" t="s">
        <v>246</v>
      </c>
      <c r="C566" s="1" t="s">
        <v>76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2">
        <f>(S565)</f>
        <v>0</v>
      </c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>
        <f>SUM(T566:AC566)</f>
        <v>0</v>
      </c>
      <c r="AF566" s="35">
        <f>(D565-S565)</f>
        <v>0</v>
      </c>
      <c r="AG566" s="35">
        <f>(AE566)</f>
        <v>0</v>
      </c>
      <c r="AH566" s="35">
        <f>(AF566-AG566)</f>
        <v>0</v>
      </c>
      <c r="AI566" s="36">
        <v>0.04</v>
      </c>
      <c r="AJ566" s="35">
        <f>AH566*AI566</f>
        <v>0</v>
      </c>
      <c r="AK566" s="35"/>
      <c r="AL566" s="35">
        <f>(AJ566+AK566)</f>
        <v>0</v>
      </c>
      <c r="AM566" s="36">
        <v>3.3300000000000003E-2</v>
      </c>
      <c r="AN566" s="35">
        <f>(AL566*AM566)</f>
        <v>0</v>
      </c>
      <c r="AO566" s="35">
        <f>(AL566-AN566)</f>
        <v>0</v>
      </c>
      <c r="AP566" s="35">
        <v>0</v>
      </c>
      <c r="AQ566" s="35">
        <f>AO566-AP566</f>
        <v>0</v>
      </c>
      <c r="AR566" s="35"/>
      <c r="AS566" s="35"/>
      <c r="AT566" s="35">
        <f>(AQ566+AR566+AS566)</f>
        <v>0</v>
      </c>
      <c r="AU566" s="37"/>
    </row>
    <row r="567" spans="1:47" x14ac:dyDescent="0.2">
      <c r="A567" s="1"/>
      <c r="B567" s="1" t="s">
        <v>246</v>
      </c>
      <c r="C567" s="1" t="s">
        <v>70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2">
        <f>S565</f>
        <v>0</v>
      </c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>
        <f>SUM(T567:AC567)</f>
        <v>0</v>
      </c>
      <c r="AF567" s="35">
        <f>(D565-S565)</f>
        <v>0</v>
      </c>
      <c r="AG567" s="35">
        <f>(AE567)</f>
        <v>0</v>
      </c>
      <c r="AH567" s="35">
        <f>(AF567-AG567)</f>
        <v>0</v>
      </c>
      <c r="AI567" s="36">
        <v>0.01</v>
      </c>
      <c r="AJ567" s="35">
        <f>AH567*AI567</f>
        <v>0</v>
      </c>
      <c r="AK567" s="35"/>
      <c r="AL567" s="35">
        <f>(AJ567+AK567)</f>
        <v>0</v>
      </c>
      <c r="AM567" s="36">
        <v>3.3300000000000003E-2</v>
      </c>
      <c r="AN567" s="35">
        <f>(AL567*AM567)</f>
        <v>0</v>
      </c>
      <c r="AO567" s="35">
        <f>(AL567-AN567)</f>
        <v>0</v>
      </c>
      <c r="AP567" s="35">
        <v>0</v>
      </c>
      <c r="AQ567" s="35">
        <f>AO567-AP567</f>
        <v>0</v>
      </c>
      <c r="AR567" s="35"/>
      <c r="AS567" s="35"/>
      <c r="AT567" s="35">
        <f>(AQ567+AR567+AS567)</f>
        <v>0</v>
      </c>
      <c r="AU567" s="37"/>
    </row>
    <row r="568" spans="1:47" x14ac:dyDescent="0.2">
      <c r="A568" s="12"/>
      <c r="B568" s="12" t="s">
        <v>247</v>
      </c>
      <c r="C568" s="12" t="s">
        <v>66</v>
      </c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2">
        <f>SUM(E568:Q568)</f>
        <v>0</v>
      </c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>
        <f>SUM(T568:AC568)</f>
        <v>0</v>
      </c>
      <c r="AF568" s="35">
        <f>(D568-S568)</f>
        <v>0</v>
      </c>
      <c r="AG568" s="35">
        <f>(AE568)</f>
        <v>0</v>
      </c>
      <c r="AH568" s="35">
        <f>(AF568-AG568)</f>
        <v>0</v>
      </c>
      <c r="AI568" s="36">
        <v>2.9000000000000001E-2</v>
      </c>
      <c r="AJ568" s="35">
        <f>AH568*AI568</f>
        <v>0</v>
      </c>
      <c r="AK568" s="35"/>
      <c r="AL568" s="35">
        <f>(AJ568+AK568)</f>
        <v>0</v>
      </c>
      <c r="AM568" s="36">
        <v>0</v>
      </c>
      <c r="AN568" s="35">
        <f>(AL568*AM568)</f>
        <v>0</v>
      </c>
      <c r="AO568" s="35">
        <f>(AL568-AN568)</f>
        <v>0</v>
      </c>
      <c r="AP568" s="35">
        <v>0</v>
      </c>
      <c r="AQ568" s="35">
        <f>AO568-AP568</f>
        <v>0</v>
      </c>
      <c r="AR568" s="35"/>
      <c r="AS568" s="35"/>
      <c r="AT568" s="35">
        <f>(AQ568+AR568+AS568)</f>
        <v>0</v>
      </c>
      <c r="AU568" s="35">
        <f>SUM(AT568+AT569)</f>
        <v>0</v>
      </c>
    </row>
    <row r="569" spans="1:47" x14ac:dyDescent="0.2">
      <c r="A569" s="1"/>
      <c r="B569" s="1" t="s">
        <v>247</v>
      </c>
      <c r="C569" s="1" t="s">
        <v>70</v>
      </c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2">
        <f>(S568)</f>
        <v>0</v>
      </c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>
        <f>SUM(T569:AC569)</f>
        <v>0</v>
      </c>
      <c r="AF569" s="35">
        <f>(D568-S568)</f>
        <v>0</v>
      </c>
      <c r="AG569" s="35">
        <f>(AE569)</f>
        <v>0</v>
      </c>
      <c r="AH569" s="35">
        <f>(AF569-AG569)</f>
        <v>0</v>
      </c>
      <c r="AI569" s="36">
        <v>0.01</v>
      </c>
      <c r="AJ569" s="35">
        <f>AH569*AI569</f>
        <v>0</v>
      </c>
      <c r="AK569" s="35"/>
      <c r="AL569" s="35">
        <f>(AJ569+AK569)</f>
        <v>0</v>
      </c>
      <c r="AM569" s="36">
        <v>3.3300000000000003E-2</v>
      </c>
      <c r="AN569" s="35">
        <f>(AL569*AM569)</f>
        <v>0</v>
      </c>
      <c r="AO569" s="35">
        <f>(AL569-AN569)</f>
        <v>0</v>
      </c>
      <c r="AP569" s="35">
        <v>0</v>
      </c>
      <c r="AQ569" s="35">
        <f>AO569-AP569</f>
        <v>0</v>
      </c>
      <c r="AR569" s="35"/>
      <c r="AS569" s="35"/>
      <c r="AT569" s="35">
        <f>(AQ569+AR569+AS569)</f>
        <v>0</v>
      </c>
      <c r="AU569" s="37"/>
    </row>
    <row r="570" spans="1:47" x14ac:dyDescent="0.2">
      <c r="A570" s="17"/>
      <c r="B570" s="17" t="s">
        <v>248</v>
      </c>
      <c r="C570" s="17" t="s">
        <v>66</v>
      </c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2">
        <f>SUM(E570:Q570)</f>
        <v>0</v>
      </c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>
        <f>SUM(T570:AC570)</f>
        <v>0</v>
      </c>
      <c r="AF570" s="35">
        <f>(D570-S570)</f>
        <v>0</v>
      </c>
      <c r="AG570" s="35">
        <f>(AE570)</f>
        <v>0</v>
      </c>
      <c r="AH570" s="35">
        <f>(AF570-AG570)</f>
        <v>0</v>
      </c>
      <c r="AI570" s="36">
        <v>2.9000000000000001E-2</v>
      </c>
      <c r="AJ570" s="35">
        <f>AH570*AI570</f>
        <v>0</v>
      </c>
      <c r="AK570" s="35"/>
      <c r="AL570" s="35">
        <f>(AJ570+AK570)</f>
        <v>0</v>
      </c>
      <c r="AM570" s="36">
        <v>0</v>
      </c>
      <c r="AN570" s="35">
        <f>(AL570*AM570)</f>
        <v>0</v>
      </c>
      <c r="AO570" s="35">
        <f>(AL570-AN570)</f>
        <v>0</v>
      </c>
      <c r="AP570" s="35">
        <v>0</v>
      </c>
      <c r="AQ570" s="35">
        <f>AO570-AP570</f>
        <v>0</v>
      </c>
      <c r="AR570" s="35"/>
      <c r="AS570" s="35"/>
      <c r="AT570" s="35">
        <f>(AQ570+AR570+AS570)</f>
        <v>0</v>
      </c>
      <c r="AU570" s="35">
        <f>SUM(AT570+AT571+AT572)</f>
        <v>0</v>
      </c>
    </row>
    <row r="571" spans="1:47" x14ac:dyDescent="0.2">
      <c r="A571" s="1"/>
      <c r="B571" s="1" t="s">
        <v>248</v>
      </c>
      <c r="C571" s="1" t="s">
        <v>70</v>
      </c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2">
        <f>(S570)</f>
        <v>0</v>
      </c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>
        <f>SUM(T571:AC571)</f>
        <v>0</v>
      </c>
      <c r="AF571" s="35">
        <f>(D570-S570)</f>
        <v>0</v>
      </c>
      <c r="AG571" s="35">
        <f>(AE571)</f>
        <v>0</v>
      </c>
      <c r="AH571" s="35">
        <f>(AF571-AG571)</f>
        <v>0</v>
      </c>
      <c r="AI571" s="36">
        <v>0.01</v>
      </c>
      <c r="AJ571" s="35">
        <f>AH571*AI571</f>
        <v>0</v>
      </c>
      <c r="AK571" s="35"/>
      <c r="AL571" s="35">
        <f>(AJ571+AK571)</f>
        <v>0</v>
      </c>
      <c r="AM571" s="36">
        <v>3.3300000000000003E-2</v>
      </c>
      <c r="AN571" s="35">
        <f>(AL571*AM571)</f>
        <v>0</v>
      </c>
      <c r="AO571" s="35">
        <f>(AL571-AN571)</f>
        <v>0</v>
      </c>
      <c r="AP571" s="35">
        <v>0</v>
      </c>
      <c r="AQ571" s="35">
        <f>AO571-AP571</f>
        <v>0</v>
      </c>
      <c r="AR571" s="35"/>
      <c r="AS571" s="35"/>
      <c r="AT571" s="35">
        <f>(AQ571+AR571+AS571)</f>
        <v>0</v>
      </c>
      <c r="AU571" s="37"/>
    </row>
    <row r="572" spans="1:47" x14ac:dyDescent="0.2">
      <c r="A572" s="1"/>
      <c r="B572" s="1" t="s">
        <v>248</v>
      </c>
      <c r="C572" s="1" t="s">
        <v>76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2">
        <f>(S570)</f>
        <v>0</v>
      </c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>
        <f>SUM(T572:AC572)</f>
        <v>0</v>
      </c>
      <c r="AF572" s="35">
        <f>(D570-S570)</f>
        <v>0</v>
      </c>
      <c r="AG572" s="35">
        <f>(AE572)</f>
        <v>0</v>
      </c>
      <c r="AH572" s="35">
        <f>(AF572-AG572)</f>
        <v>0</v>
      </c>
      <c r="AI572" s="36">
        <v>0.02</v>
      </c>
      <c r="AJ572" s="35">
        <f>AH572*AI572</f>
        <v>0</v>
      </c>
      <c r="AK572" s="35"/>
      <c r="AL572" s="35">
        <f>(AJ572+AK572)</f>
        <v>0</v>
      </c>
      <c r="AM572" s="36">
        <v>0</v>
      </c>
      <c r="AN572" s="35">
        <f>(AL572*AM572)</f>
        <v>0</v>
      </c>
      <c r="AO572" s="35">
        <f>(AL572-AN572)</f>
        <v>0</v>
      </c>
      <c r="AP572" s="35">
        <v>0</v>
      </c>
      <c r="AQ572" s="35">
        <f>AO572-AP572</f>
        <v>0</v>
      </c>
      <c r="AR572" s="35"/>
      <c r="AS572" s="35"/>
      <c r="AT572" s="35">
        <f>(AQ572+AR572+AS572)</f>
        <v>0</v>
      </c>
      <c r="AU572" s="37"/>
    </row>
    <row r="573" spans="1:47" x14ac:dyDescent="0.2">
      <c r="A573" s="15"/>
      <c r="B573" s="15" t="s">
        <v>249</v>
      </c>
      <c r="C573" s="15" t="s">
        <v>66</v>
      </c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2">
        <f>SUM(E573:Q573)</f>
        <v>0</v>
      </c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>
        <f>SUM(T573:AC573)</f>
        <v>0</v>
      </c>
      <c r="AF573" s="35">
        <f>(D573-S573)</f>
        <v>0</v>
      </c>
      <c r="AG573" s="35">
        <f>(AE573)</f>
        <v>0</v>
      </c>
      <c r="AH573" s="35">
        <f>(AF573-AG573)</f>
        <v>0</v>
      </c>
      <c r="AI573" s="36">
        <v>2.9000000000000001E-2</v>
      </c>
      <c r="AJ573" s="35">
        <f>AH573*AI573</f>
        <v>0</v>
      </c>
      <c r="AK573" s="35"/>
      <c r="AL573" s="35">
        <f>(AJ573+AK573)</f>
        <v>0</v>
      </c>
      <c r="AM573" s="36">
        <v>0</v>
      </c>
      <c r="AN573" s="35">
        <f>(AL573*AM573)</f>
        <v>0</v>
      </c>
      <c r="AO573" s="35">
        <f>(AL573-AN573)</f>
        <v>0</v>
      </c>
      <c r="AP573" s="35">
        <v>0</v>
      </c>
      <c r="AQ573" s="35">
        <f>AO573-AP573</f>
        <v>0</v>
      </c>
      <c r="AR573" s="35"/>
      <c r="AS573" s="35"/>
      <c r="AT573" s="35">
        <f>(AQ573+AR573+AS573)</f>
        <v>0</v>
      </c>
      <c r="AU573" s="35">
        <f>SUM(AT573+AT574)</f>
        <v>0</v>
      </c>
    </row>
    <row r="574" spans="1:47" x14ac:dyDescent="0.2">
      <c r="A574" s="1"/>
      <c r="B574" s="1" t="s">
        <v>249</v>
      </c>
      <c r="C574" s="1" t="s">
        <v>70</v>
      </c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2">
        <f>(S573)</f>
        <v>0</v>
      </c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>
        <f>SUM(T574:AC574)</f>
        <v>0</v>
      </c>
      <c r="AF574" s="35">
        <f>(D573-S573)</f>
        <v>0</v>
      </c>
      <c r="AG574" s="35">
        <f>(AE574)</f>
        <v>0</v>
      </c>
      <c r="AH574" s="35">
        <f>(AF574-AG574)</f>
        <v>0</v>
      </c>
      <c r="AI574" s="36">
        <v>0.01</v>
      </c>
      <c r="AJ574" s="35">
        <f>AH574*AI574</f>
        <v>0</v>
      </c>
      <c r="AK574" s="35"/>
      <c r="AL574" s="35">
        <f>(AJ574+AK574)</f>
        <v>0</v>
      </c>
      <c r="AM574" s="36">
        <v>3.3300000000000003E-2</v>
      </c>
      <c r="AN574" s="35">
        <f>(AL574*AM574)</f>
        <v>0</v>
      </c>
      <c r="AO574" s="35">
        <f>(AL574-AN574)</f>
        <v>0</v>
      </c>
      <c r="AP574" s="35">
        <v>0</v>
      </c>
      <c r="AQ574" s="35">
        <f>AO574-AP574</f>
        <v>0</v>
      </c>
      <c r="AR574" s="35"/>
      <c r="AS574" s="35"/>
      <c r="AT574" s="35">
        <f>(AQ574+AR574+AS574)</f>
        <v>0</v>
      </c>
      <c r="AU574" s="37"/>
    </row>
    <row r="575" spans="1:47" x14ac:dyDescent="0.2">
      <c r="A575" s="15"/>
      <c r="B575" s="15" t="s">
        <v>250</v>
      </c>
      <c r="C575" s="15" t="s">
        <v>66</v>
      </c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2">
        <f>SUM(E575:Q575)</f>
        <v>0</v>
      </c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>
        <f>SUM(T575:AC575)</f>
        <v>0</v>
      </c>
      <c r="AF575" s="35">
        <f>(D575-S575)</f>
        <v>0</v>
      </c>
      <c r="AG575" s="35">
        <f>(AE575)</f>
        <v>0</v>
      </c>
      <c r="AH575" s="35">
        <f>(AF575-AG575)</f>
        <v>0</v>
      </c>
      <c r="AI575" s="36">
        <v>2.9000000000000001E-2</v>
      </c>
      <c r="AJ575" s="35">
        <f>AH575*AI575</f>
        <v>0</v>
      </c>
      <c r="AK575" s="35"/>
      <c r="AL575" s="35">
        <f>(AJ575+AK575)</f>
        <v>0</v>
      </c>
      <c r="AM575" s="36">
        <v>0</v>
      </c>
      <c r="AN575" s="35">
        <f>(AL575*AM575)</f>
        <v>0</v>
      </c>
      <c r="AO575" s="35">
        <f>(AL575-AN575)</f>
        <v>0</v>
      </c>
      <c r="AP575" s="35">
        <v>0</v>
      </c>
      <c r="AQ575" s="35">
        <f>AO575-AP575</f>
        <v>0</v>
      </c>
      <c r="AR575" s="35"/>
      <c r="AS575" s="35"/>
      <c r="AT575" s="35">
        <f>(AQ575+AR575+AS575)</f>
        <v>0</v>
      </c>
      <c r="AU575" s="35">
        <f>SUM(AT575+AT576+AT577+AT578+AT579)</f>
        <v>0</v>
      </c>
    </row>
    <row r="576" spans="1:47" x14ac:dyDescent="0.2">
      <c r="A576" s="1"/>
      <c r="B576" s="1" t="s">
        <v>250</v>
      </c>
      <c r="C576" s="1" t="s">
        <v>76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2">
        <f>(S575)</f>
        <v>0</v>
      </c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>
        <f>SUM(T576:AC576)</f>
        <v>0</v>
      </c>
      <c r="AF576" s="35">
        <f>(D575-S575)</f>
        <v>0</v>
      </c>
      <c r="AG576" s="35">
        <f>(AE576)</f>
        <v>0</v>
      </c>
      <c r="AH576" s="35">
        <f>(AF576-AG576)</f>
        <v>0</v>
      </c>
      <c r="AI576" s="36">
        <v>0.02</v>
      </c>
      <c r="AJ576" s="35">
        <f>AH576*AI576</f>
        <v>0</v>
      </c>
      <c r="AK576" s="35"/>
      <c r="AL576" s="35">
        <f>(AJ576+AK576)</f>
        <v>0</v>
      </c>
      <c r="AM576" s="36">
        <v>3.3300000000000003E-2</v>
      </c>
      <c r="AN576" s="35">
        <f>(AL576*AM576)</f>
        <v>0</v>
      </c>
      <c r="AO576" s="35">
        <f>(AL576-AN576)</f>
        <v>0</v>
      </c>
      <c r="AP576" s="35">
        <v>0</v>
      </c>
      <c r="AQ576" s="35">
        <f>AO576-AP576</f>
        <v>0</v>
      </c>
      <c r="AR576" s="35"/>
      <c r="AS576" s="35"/>
      <c r="AT576" s="35">
        <f>(AQ576+AR576+AS576)</f>
        <v>0</v>
      </c>
      <c r="AU576" s="37"/>
    </row>
    <row r="577" spans="1:47" x14ac:dyDescent="0.2">
      <c r="A577" s="1"/>
      <c r="B577" s="1" t="s">
        <v>250</v>
      </c>
      <c r="C577" s="1" t="s">
        <v>70</v>
      </c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2">
        <f>S575</f>
        <v>0</v>
      </c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>
        <f>SUM(T577:AC577)</f>
        <v>0</v>
      </c>
      <c r="AF577" s="35">
        <f>(D575-S575)</f>
        <v>0</v>
      </c>
      <c r="AG577" s="35">
        <f>(AE577)</f>
        <v>0</v>
      </c>
      <c r="AH577" s="35">
        <f>(AF577-AG577)</f>
        <v>0</v>
      </c>
      <c r="AI577" s="36">
        <v>0.02</v>
      </c>
      <c r="AJ577" s="35">
        <f>AH577*AI577</f>
        <v>0</v>
      </c>
      <c r="AK577" s="35"/>
      <c r="AL577" s="35">
        <f>(AJ577+AK577)</f>
        <v>0</v>
      </c>
      <c r="AM577" s="36">
        <v>3.3300000000000003E-2</v>
      </c>
      <c r="AN577" s="35">
        <f>(AL577*AM577)</f>
        <v>0</v>
      </c>
      <c r="AO577" s="35">
        <f>(AL577-AN577)</f>
        <v>0</v>
      </c>
      <c r="AP577" s="35">
        <v>0</v>
      </c>
      <c r="AQ577" s="35">
        <f>AO577-AP577</f>
        <v>0</v>
      </c>
      <c r="AR577" s="35"/>
      <c r="AS577" s="35"/>
      <c r="AT577" s="35">
        <f>(AQ577+AR577+AS577)</f>
        <v>0</v>
      </c>
      <c r="AU577" s="37"/>
    </row>
    <row r="578" spans="1:47" x14ac:dyDescent="0.2">
      <c r="A578" s="1"/>
      <c r="B578" s="1" t="s">
        <v>250</v>
      </c>
      <c r="C578" s="1" t="s">
        <v>155</v>
      </c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2">
        <f>S574</f>
        <v>0</v>
      </c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>
        <f>SUM(T578:AC578)</f>
        <v>0</v>
      </c>
      <c r="AF578" s="35">
        <f>(D575-S575)</f>
        <v>0</v>
      </c>
      <c r="AG578" s="35">
        <f>(AE578)</f>
        <v>0</v>
      </c>
      <c r="AH578" s="35">
        <f>(AF578-AG578)</f>
        <v>0</v>
      </c>
      <c r="AI578" s="36">
        <v>8.0000000000000002E-3</v>
      </c>
      <c r="AJ578" s="35">
        <f>AH578*AI578</f>
        <v>0</v>
      </c>
      <c r="AK578" s="35"/>
      <c r="AL578" s="35">
        <f>(AJ578+AK578)</f>
        <v>0</v>
      </c>
      <c r="AM578" s="36">
        <v>3.3300000000000003E-2</v>
      </c>
      <c r="AN578" s="35">
        <f>(AL578*AM578)</f>
        <v>0</v>
      </c>
      <c r="AO578" s="35">
        <f>(AL578-AN578)</f>
        <v>0</v>
      </c>
      <c r="AP578" s="35">
        <v>0</v>
      </c>
      <c r="AQ578" s="35">
        <f>AO578-AP578</f>
        <v>0</v>
      </c>
      <c r="AR578" s="35"/>
      <c r="AS578" s="35"/>
      <c r="AT578" s="35">
        <f>(AQ578+AR578+AS578)</f>
        <v>0</v>
      </c>
      <c r="AU578" s="37"/>
    </row>
    <row r="579" spans="1:47" x14ac:dyDescent="0.2">
      <c r="A579" s="1"/>
      <c r="B579" s="1" t="s">
        <v>250</v>
      </c>
      <c r="C579" s="1" t="s">
        <v>167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2">
        <f>S575</f>
        <v>0</v>
      </c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>
        <f>SUM(T579:AC579)</f>
        <v>0</v>
      </c>
      <c r="AF579" s="35">
        <f>(D575-S575)</f>
        <v>0</v>
      </c>
      <c r="AG579" s="35">
        <f>(AE579)</f>
        <v>0</v>
      </c>
      <c r="AH579" s="35">
        <f>(AF579-AG579)</f>
        <v>0</v>
      </c>
      <c r="AI579" s="36">
        <v>8.0000000000000002E-3</v>
      </c>
      <c r="AJ579" s="35">
        <f>AH579*AI579</f>
        <v>0</v>
      </c>
      <c r="AK579" s="35"/>
      <c r="AL579" s="35">
        <f>(AJ579+AK579)</f>
        <v>0</v>
      </c>
      <c r="AM579" s="36">
        <v>3.3300000000000003E-2</v>
      </c>
      <c r="AN579" s="35">
        <f>(AL579*AM579)</f>
        <v>0</v>
      </c>
      <c r="AO579" s="35">
        <f>(AL579-AN579)</f>
        <v>0</v>
      </c>
      <c r="AP579" s="35">
        <v>0</v>
      </c>
      <c r="AQ579" s="35">
        <f>AO579-AP579</f>
        <v>0</v>
      </c>
      <c r="AR579" s="35"/>
      <c r="AS579" s="35"/>
      <c r="AT579" s="35">
        <f>(AQ579+AR579+AS579)</f>
        <v>0</v>
      </c>
      <c r="AU579" s="37"/>
    </row>
    <row r="580" spans="1:47" x14ac:dyDescent="0.2">
      <c r="A580" s="12"/>
      <c r="B580" s="12" t="s">
        <v>251</v>
      </c>
      <c r="C580" s="12" t="s">
        <v>66</v>
      </c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2">
        <f>SUM(E580:Q580)</f>
        <v>0</v>
      </c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>
        <f>SUM(T580:AC580)</f>
        <v>0</v>
      </c>
      <c r="AF580" s="35">
        <f>(D580-S580)</f>
        <v>0</v>
      </c>
      <c r="AG580" s="35">
        <f>(AE580)</f>
        <v>0</v>
      </c>
      <c r="AH580" s="35">
        <f>(AF580-AG580)</f>
        <v>0</v>
      </c>
      <c r="AI580" s="36">
        <v>2.9000000000000001E-2</v>
      </c>
      <c r="AJ580" s="35">
        <f>AH580*AI580</f>
        <v>0</v>
      </c>
      <c r="AK580" s="35"/>
      <c r="AL580" s="35">
        <f>(AJ580+AK580)</f>
        <v>0</v>
      </c>
      <c r="AM580" s="36">
        <v>0</v>
      </c>
      <c r="AN580" s="35">
        <f>(AL580*AM580)</f>
        <v>0</v>
      </c>
      <c r="AO580" s="35">
        <f>(AL580-AN580)</f>
        <v>0</v>
      </c>
      <c r="AP580" s="35">
        <v>0</v>
      </c>
      <c r="AQ580" s="35">
        <f>AO580-AP580</f>
        <v>0</v>
      </c>
      <c r="AR580" s="35"/>
      <c r="AS580" s="35"/>
      <c r="AT580" s="35">
        <f>(AQ580+AR580+AS580)</f>
        <v>0</v>
      </c>
      <c r="AU580" s="35">
        <f>SUM(AT580+AT581+AT582+AT583+AT584)</f>
        <v>0</v>
      </c>
    </row>
    <row r="581" spans="1:47" x14ac:dyDescent="0.2">
      <c r="A581" s="1"/>
      <c r="B581" s="1" t="s">
        <v>251</v>
      </c>
      <c r="C581" s="1" t="s">
        <v>70</v>
      </c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2">
        <f>S580</f>
        <v>0</v>
      </c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>
        <f>SUM(T581:AC581)</f>
        <v>0</v>
      </c>
      <c r="AF581" s="35">
        <f>(D580-S580)</f>
        <v>0</v>
      </c>
      <c r="AG581" s="35">
        <f>(AE581)</f>
        <v>0</v>
      </c>
      <c r="AH581" s="35">
        <f>(AF581-AG581)</f>
        <v>0</v>
      </c>
      <c r="AI581" s="36">
        <v>0.02</v>
      </c>
      <c r="AJ581" s="35">
        <f>AH581*AI581</f>
        <v>0</v>
      </c>
      <c r="AK581" s="35"/>
      <c r="AL581" s="35">
        <f>(AJ581+AK581)</f>
        <v>0</v>
      </c>
      <c r="AM581" s="36">
        <v>3.3300000000000003E-2</v>
      </c>
      <c r="AN581" s="35">
        <f>(AL581*AM581)</f>
        <v>0</v>
      </c>
      <c r="AO581" s="35">
        <f>(AL581-AN581)</f>
        <v>0</v>
      </c>
      <c r="AP581" s="35">
        <v>0</v>
      </c>
      <c r="AQ581" s="35">
        <f>AO581-AP581</f>
        <v>0</v>
      </c>
      <c r="AR581" s="35"/>
      <c r="AS581" s="35"/>
      <c r="AT581" s="35">
        <f>(AQ581+AR581+AS581)</f>
        <v>0</v>
      </c>
      <c r="AU581" s="37"/>
    </row>
    <row r="582" spans="1:47" x14ac:dyDescent="0.2">
      <c r="A582" s="1"/>
      <c r="B582" s="1" t="s">
        <v>251</v>
      </c>
      <c r="C582" s="1" t="s">
        <v>76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2">
        <f>(S580)</f>
        <v>0</v>
      </c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>
        <f>SUM(T582:AC582)</f>
        <v>0</v>
      </c>
      <c r="AF582" s="35">
        <f>(D580-S580)</f>
        <v>0</v>
      </c>
      <c r="AG582" s="35">
        <f>(AE582)</f>
        <v>0</v>
      </c>
      <c r="AH582" s="35">
        <f>(AF582-AG582)</f>
        <v>0</v>
      </c>
      <c r="AI582" s="36">
        <v>0.02</v>
      </c>
      <c r="AJ582" s="35">
        <f>AH582*AI582</f>
        <v>0</v>
      </c>
      <c r="AK582" s="35"/>
      <c r="AL582" s="35">
        <f>(AJ582+AK582)</f>
        <v>0</v>
      </c>
      <c r="AM582" s="36">
        <v>3.3300000000000003E-2</v>
      </c>
      <c r="AN582" s="35">
        <f>(AL582*AM582)</f>
        <v>0</v>
      </c>
      <c r="AO582" s="35">
        <f>(AL582-AN582)</f>
        <v>0</v>
      </c>
      <c r="AP582" s="35">
        <v>0</v>
      </c>
      <c r="AQ582" s="35">
        <f>AO582-AP582</f>
        <v>0</v>
      </c>
      <c r="AR582" s="35"/>
      <c r="AS582" s="35"/>
      <c r="AT582" s="35">
        <f>(AQ582+AR582+AS582)</f>
        <v>0</v>
      </c>
      <c r="AU582" s="37"/>
    </row>
    <row r="583" spans="1:47" x14ac:dyDescent="0.2">
      <c r="A583" s="1"/>
      <c r="B583" s="1" t="s">
        <v>251</v>
      </c>
      <c r="C583" s="1" t="s">
        <v>167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2">
        <f>S579</f>
        <v>0</v>
      </c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>
        <f>SUM(T583:AC583)</f>
        <v>0</v>
      </c>
      <c r="AF583" s="35">
        <f>(D580-S580)</f>
        <v>0</v>
      </c>
      <c r="AG583" s="35">
        <f>(AE583)</f>
        <v>0</v>
      </c>
      <c r="AH583" s="35">
        <f>(AF583-AG583)</f>
        <v>0</v>
      </c>
      <c r="AI583" s="36">
        <v>8.0000000000000002E-3</v>
      </c>
      <c r="AJ583" s="35">
        <f>AH583*AI583</f>
        <v>0</v>
      </c>
      <c r="AK583" s="35"/>
      <c r="AL583" s="35">
        <f>(AJ583+AK583)</f>
        <v>0</v>
      </c>
      <c r="AM583" s="36">
        <v>3.3300000000000003E-2</v>
      </c>
      <c r="AN583" s="35">
        <f>(AL583*AM583)</f>
        <v>0</v>
      </c>
      <c r="AO583" s="35">
        <f>(AL583-AN583)</f>
        <v>0</v>
      </c>
      <c r="AP583" s="35">
        <v>0</v>
      </c>
      <c r="AQ583" s="35">
        <f>AO583-AP583</f>
        <v>0</v>
      </c>
      <c r="AR583" s="35"/>
      <c r="AS583" s="35"/>
      <c r="AT583" s="35">
        <f>(AQ583+AR583+AS583)</f>
        <v>0</v>
      </c>
      <c r="AU583" s="37"/>
    </row>
    <row r="584" spans="1:47" x14ac:dyDescent="0.2">
      <c r="A584" s="1"/>
      <c r="B584" s="1" t="s">
        <v>251</v>
      </c>
      <c r="C584" s="1" t="s">
        <v>155</v>
      </c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2">
        <f>S580</f>
        <v>0</v>
      </c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>
        <f>SUM(T584:AC584)</f>
        <v>0</v>
      </c>
      <c r="AF584" s="35">
        <f>(D580-S580)</f>
        <v>0</v>
      </c>
      <c r="AG584" s="35">
        <f>(AE584)</f>
        <v>0</v>
      </c>
      <c r="AH584" s="35">
        <f>(AF584-AG584)</f>
        <v>0</v>
      </c>
      <c r="AI584" s="36">
        <v>8.0000000000000002E-3</v>
      </c>
      <c r="AJ584" s="35">
        <f>AH584*AI584</f>
        <v>0</v>
      </c>
      <c r="AK584" s="35"/>
      <c r="AL584" s="35">
        <f>(AJ584+AK584)</f>
        <v>0</v>
      </c>
      <c r="AM584" s="36">
        <v>3.3300000000000003E-2</v>
      </c>
      <c r="AN584" s="35">
        <f>(AL584*AM584)</f>
        <v>0</v>
      </c>
      <c r="AO584" s="35">
        <f>(AL584-AN584)</f>
        <v>0</v>
      </c>
      <c r="AP584" s="35">
        <v>0</v>
      </c>
      <c r="AQ584" s="35">
        <f>AO584-AP584</f>
        <v>0</v>
      </c>
      <c r="AR584" s="35"/>
      <c r="AS584" s="35"/>
      <c r="AT584" s="35">
        <f>(AQ584+AR584+AS584)</f>
        <v>0</v>
      </c>
      <c r="AU584" s="37"/>
    </row>
    <row r="585" spans="1:47" x14ac:dyDescent="0.2">
      <c r="A585" s="15"/>
      <c r="B585" s="15" t="s">
        <v>252</v>
      </c>
      <c r="C585" s="15" t="s">
        <v>66</v>
      </c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2">
        <f>SUM(E585:Q585)</f>
        <v>0</v>
      </c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>
        <f>SUM(T585:AC585)</f>
        <v>0</v>
      </c>
      <c r="AF585" s="35">
        <f>(D585-S585)</f>
        <v>0</v>
      </c>
      <c r="AG585" s="35">
        <f>(AE585)</f>
        <v>0</v>
      </c>
      <c r="AH585" s="35">
        <f>(AF585-AG585)</f>
        <v>0</v>
      </c>
      <c r="AI585" s="36">
        <v>2.9000000000000001E-2</v>
      </c>
      <c r="AJ585" s="35">
        <f>AH585*AI585</f>
        <v>0</v>
      </c>
      <c r="AK585" s="35"/>
      <c r="AL585" s="35">
        <f>(AJ585+AK585)</f>
        <v>0</v>
      </c>
      <c r="AM585" s="36">
        <v>0</v>
      </c>
      <c r="AN585" s="35">
        <f>(AL585*AM585)</f>
        <v>0</v>
      </c>
      <c r="AO585" s="35">
        <f>(AL585-AN585)</f>
        <v>0</v>
      </c>
      <c r="AP585" s="35">
        <v>0</v>
      </c>
      <c r="AQ585" s="35">
        <f>AO585-AP585</f>
        <v>0</v>
      </c>
      <c r="AR585" s="35"/>
      <c r="AS585" s="35"/>
      <c r="AT585" s="35">
        <f>(AQ585+AR585+AS585)</f>
        <v>0</v>
      </c>
      <c r="AU585" s="35">
        <f>SUM(AT585+AT586+AT587+AT588)</f>
        <v>0</v>
      </c>
    </row>
    <row r="586" spans="1:47" x14ac:dyDescent="0.2">
      <c r="A586" s="1"/>
      <c r="B586" s="1" t="s">
        <v>252</v>
      </c>
      <c r="C586" s="1" t="s">
        <v>70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2">
        <f>(S585)</f>
        <v>0</v>
      </c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>
        <f>SUM(T586:AC586)</f>
        <v>0</v>
      </c>
      <c r="AF586" s="35">
        <f>(D585-S585)</f>
        <v>0</v>
      </c>
      <c r="AG586" s="35">
        <f>(AE586)</f>
        <v>0</v>
      </c>
      <c r="AH586" s="35">
        <f>(AF586-AG586)</f>
        <v>0</v>
      </c>
      <c r="AI586" s="36">
        <v>0.02</v>
      </c>
      <c r="AJ586" s="35">
        <f>AH586*AI586</f>
        <v>0</v>
      </c>
      <c r="AK586" s="35"/>
      <c r="AL586" s="35">
        <f>(AJ586+AK586)</f>
        <v>0</v>
      </c>
      <c r="AM586" s="36">
        <v>3.3300000000000003E-2</v>
      </c>
      <c r="AN586" s="35">
        <f>(AL586*AM586)</f>
        <v>0</v>
      </c>
      <c r="AO586" s="35">
        <f>(AL586-AN586)</f>
        <v>0</v>
      </c>
      <c r="AP586" s="35">
        <v>0</v>
      </c>
      <c r="AQ586" s="35">
        <f>AO586-AP586</f>
        <v>0</v>
      </c>
      <c r="AR586" s="35"/>
      <c r="AS586" s="35"/>
      <c r="AT586" s="35">
        <f>(AQ586+AR586+AS586)</f>
        <v>0</v>
      </c>
      <c r="AU586" s="37"/>
    </row>
    <row r="587" spans="1:47" x14ac:dyDescent="0.2">
      <c r="A587" s="1"/>
      <c r="B587" s="1" t="s">
        <v>252</v>
      </c>
      <c r="C587" s="1" t="s">
        <v>167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2">
        <f>S583</f>
        <v>0</v>
      </c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>
        <f>SUM(T587:AC587)</f>
        <v>0</v>
      </c>
      <c r="AF587" s="35">
        <f>(D585-S585)</f>
        <v>0</v>
      </c>
      <c r="AG587" s="35">
        <f>(AE587)</f>
        <v>0</v>
      </c>
      <c r="AH587" s="35">
        <f>(AF587-AG587)</f>
        <v>0</v>
      </c>
      <c r="AI587" s="36">
        <v>8.0000000000000002E-3</v>
      </c>
      <c r="AJ587" s="35">
        <f>AH587*AI587</f>
        <v>0</v>
      </c>
      <c r="AK587" s="35"/>
      <c r="AL587" s="35">
        <f>(AJ587+AK587)</f>
        <v>0</v>
      </c>
      <c r="AM587" s="36">
        <v>3.3300000000000003E-2</v>
      </c>
      <c r="AN587" s="35">
        <f>(AL587*AM587)</f>
        <v>0</v>
      </c>
      <c r="AO587" s="35">
        <f>(AL587-AN587)</f>
        <v>0</v>
      </c>
      <c r="AP587" s="35">
        <v>0</v>
      </c>
      <c r="AQ587" s="35">
        <f>AO587-AP587</f>
        <v>0</v>
      </c>
      <c r="AR587" s="35"/>
      <c r="AS587" s="35"/>
      <c r="AT587" s="35">
        <f>(AQ587+AR587+AS587)</f>
        <v>0</v>
      </c>
      <c r="AU587" s="37"/>
    </row>
    <row r="588" spans="1:47" x14ac:dyDescent="0.2">
      <c r="A588" s="1"/>
      <c r="B588" s="1" t="s">
        <v>252</v>
      </c>
      <c r="C588" s="1" t="s">
        <v>155</v>
      </c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2">
        <f>S585</f>
        <v>0</v>
      </c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>
        <f>SUM(T588:AC588)</f>
        <v>0</v>
      </c>
      <c r="AF588" s="35">
        <f>(D585-S585)</f>
        <v>0</v>
      </c>
      <c r="AG588" s="35">
        <f>(AE588)</f>
        <v>0</v>
      </c>
      <c r="AH588" s="35">
        <f>(AF588-AG588)</f>
        <v>0</v>
      </c>
      <c r="AI588" s="36">
        <v>8.0000000000000002E-3</v>
      </c>
      <c r="AJ588" s="35">
        <f>AH588*AI588</f>
        <v>0</v>
      </c>
      <c r="AK588" s="35"/>
      <c r="AL588" s="35">
        <f>(AJ588+AK588)</f>
        <v>0</v>
      </c>
      <c r="AM588" s="36">
        <v>3.3300000000000003E-2</v>
      </c>
      <c r="AN588" s="35">
        <f>(AL588*AM588)</f>
        <v>0</v>
      </c>
      <c r="AO588" s="35">
        <f>(AL588-AN588)</f>
        <v>0</v>
      </c>
      <c r="AP588" s="35">
        <v>0</v>
      </c>
      <c r="AQ588" s="35">
        <f>AO588-AP588</f>
        <v>0</v>
      </c>
      <c r="AR588" s="35"/>
      <c r="AS588" s="35"/>
      <c r="AT588" s="35">
        <f>(AQ588+AR588+AS588)</f>
        <v>0</v>
      </c>
      <c r="AU588" s="37"/>
    </row>
    <row r="589" spans="1:47" x14ac:dyDescent="0.2">
      <c r="A589" s="12"/>
      <c r="B589" s="12" t="s">
        <v>253</v>
      </c>
      <c r="C589" s="12" t="s">
        <v>66</v>
      </c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2">
        <f>SUM(E589:Q589)</f>
        <v>0</v>
      </c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>
        <f>SUM(T589:AC589)</f>
        <v>0</v>
      </c>
      <c r="AF589" s="35">
        <f>(D589-S589)</f>
        <v>0</v>
      </c>
      <c r="AG589" s="35">
        <f>(AE589)</f>
        <v>0</v>
      </c>
      <c r="AH589" s="35">
        <f>(AF589-AG589)</f>
        <v>0</v>
      </c>
      <c r="AI589" s="36">
        <v>2.9000000000000001E-2</v>
      </c>
      <c r="AJ589" s="35">
        <f>AH589*AI589</f>
        <v>0</v>
      </c>
      <c r="AK589" s="35"/>
      <c r="AL589" s="35">
        <f>(AJ589+AK589)</f>
        <v>0</v>
      </c>
      <c r="AM589" s="36">
        <v>0</v>
      </c>
      <c r="AN589" s="35">
        <f>(AL589*AM589)</f>
        <v>0</v>
      </c>
      <c r="AO589" s="35">
        <f>(AL589-AN589)</f>
        <v>0</v>
      </c>
      <c r="AP589" s="35">
        <v>0</v>
      </c>
      <c r="AQ589" s="35">
        <f>AO589-AP589</f>
        <v>0</v>
      </c>
      <c r="AR589" s="35"/>
      <c r="AS589" s="35"/>
      <c r="AT589" s="35">
        <f>(AQ589+AR589+AS589)</f>
        <v>0</v>
      </c>
      <c r="AU589" s="35">
        <f>SUM(AT589+AT590+AT591+AT592+AT593)</f>
        <v>0</v>
      </c>
    </row>
    <row r="590" spans="1:47" x14ac:dyDescent="0.2">
      <c r="A590" s="1"/>
      <c r="B590" s="1" t="s">
        <v>253</v>
      </c>
      <c r="C590" s="1" t="s">
        <v>76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2">
        <f>(S589)</f>
        <v>0</v>
      </c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>
        <f>SUM(T590:AC590)</f>
        <v>0</v>
      </c>
      <c r="AF590" s="35">
        <f>(D589-S589)</f>
        <v>0</v>
      </c>
      <c r="AG590" s="35">
        <f>(AE590)</f>
        <v>0</v>
      </c>
      <c r="AH590" s="35">
        <f>(AF590-AG590)</f>
        <v>0</v>
      </c>
      <c r="AI590" s="36">
        <v>0.02</v>
      </c>
      <c r="AJ590" s="35">
        <f>AH590*AI590</f>
        <v>0</v>
      </c>
      <c r="AK590" s="35"/>
      <c r="AL590" s="35">
        <f>(AJ590+AK590)</f>
        <v>0</v>
      </c>
      <c r="AM590" s="36">
        <v>3.3300000000000003E-2</v>
      </c>
      <c r="AN590" s="35">
        <f>(AL590*AM590)</f>
        <v>0</v>
      </c>
      <c r="AO590" s="35">
        <f>(AL590-AN590)</f>
        <v>0</v>
      </c>
      <c r="AP590" s="35">
        <v>0</v>
      </c>
      <c r="AQ590" s="35">
        <f>AO590-AP590</f>
        <v>0</v>
      </c>
      <c r="AR590" s="35"/>
      <c r="AS590" s="35"/>
      <c r="AT590" s="35">
        <f>(AQ590+AR590+AS590)</f>
        <v>0</v>
      </c>
      <c r="AU590" s="37"/>
    </row>
    <row r="591" spans="1:47" x14ac:dyDescent="0.2">
      <c r="A591" s="1"/>
      <c r="B591" s="1" t="s">
        <v>253</v>
      </c>
      <c r="C591" s="1" t="s">
        <v>70</v>
      </c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2">
        <f>S589</f>
        <v>0</v>
      </c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>
        <f>SUM(T591:AC591)</f>
        <v>0</v>
      </c>
      <c r="AF591" s="35">
        <f>(D589-S589)</f>
        <v>0</v>
      </c>
      <c r="AG591" s="35">
        <f>(AE591)</f>
        <v>0</v>
      </c>
      <c r="AH591" s="35">
        <f>(AF591-AG591)</f>
        <v>0</v>
      </c>
      <c r="AI591" s="36">
        <v>0.02</v>
      </c>
      <c r="AJ591" s="35">
        <f>AH591*AI591</f>
        <v>0</v>
      </c>
      <c r="AK591" s="35"/>
      <c r="AL591" s="35">
        <f>(AJ591+AK591)</f>
        <v>0</v>
      </c>
      <c r="AM591" s="36">
        <v>3.3300000000000003E-2</v>
      </c>
      <c r="AN591" s="35">
        <f>(AL591*AM591)</f>
        <v>0</v>
      </c>
      <c r="AO591" s="35">
        <f>(AL591-AN591)</f>
        <v>0</v>
      </c>
      <c r="AP591" s="35">
        <v>0</v>
      </c>
      <c r="AQ591" s="35">
        <f>AO591-AP591</f>
        <v>0</v>
      </c>
      <c r="AR591" s="35"/>
      <c r="AS591" s="35"/>
      <c r="AT591" s="35">
        <f>(AQ591+AR591+AS591)</f>
        <v>0</v>
      </c>
      <c r="AU591" s="37"/>
    </row>
    <row r="592" spans="1:47" x14ac:dyDescent="0.2">
      <c r="A592" s="1"/>
      <c r="B592" s="1" t="s">
        <v>253</v>
      </c>
      <c r="C592" s="1" t="s">
        <v>167</v>
      </c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2">
        <f>S588</f>
        <v>0</v>
      </c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>
        <f>SUM(T592:AC592)</f>
        <v>0</v>
      </c>
      <c r="AF592" s="35">
        <f>(D589-S589)</f>
        <v>0</v>
      </c>
      <c r="AG592" s="35">
        <f>(AE592)</f>
        <v>0</v>
      </c>
      <c r="AH592" s="35">
        <f>(AF592-AG592)</f>
        <v>0</v>
      </c>
      <c r="AI592" s="36">
        <v>8.0000000000000002E-3</v>
      </c>
      <c r="AJ592" s="35">
        <f>AH592*AI592</f>
        <v>0</v>
      </c>
      <c r="AK592" s="35"/>
      <c r="AL592" s="35">
        <f>(AJ592+AK592)</f>
        <v>0</v>
      </c>
      <c r="AM592" s="36">
        <v>3.3300000000000003E-2</v>
      </c>
      <c r="AN592" s="35">
        <f>(AL592*AM592)</f>
        <v>0</v>
      </c>
      <c r="AO592" s="35">
        <f>(AL592-AN592)</f>
        <v>0</v>
      </c>
      <c r="AP592" s="35">
        <v>0</v>
      </c>
      <c r="AQ592" s="35">
        <f>AO592-AP592</f>
        <v>0</v>
      </c>
      <c r="AR592" s="35"/>
      <c r="AS592" s="35"/>
      <c r="AT592" s="35">
        <f>(AQ592+AR592+AS592)</f>
        <v>0</v>
      </c>
      <c r="AU592" s="37"/>
    </row>
    <row r="593" spans="1:47" x14ac:dyDescent="0.2">
      <c r="A593" s="1"/>
      <c r="B593" s="1" t="s">
        <v>253</v>
      </c>
      <c r="C593" s="1" t="s">
        <v>155</v>
      </c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2">
        <f>S589</f>
        <v>0</v>
      </c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>
        <f>SUM(T593:AC593)</f>
        <v>0</v>
      </c>
      <c r="AF593" s="35">
        <f>(D589-S589)</f>
        <v>0</v>
      </c>
      <c r="AG593" s="35">
        <f>(AE593)</f>
        <v>0</v>
      </c>
      <c r="AH593" s="35">
        <f>(AF593-AG593)</f>
        <v>0</v>
      </c>
      <c r="AI593" s="36">
        <v>8.0000000000000002E-3</v>
      </c>
      <c r="AJ593" s="35">
        <f>AH593*AI593</f>
        <v>0</v>
      </c>
      <c r="AK593" s="35"/>
      <c r="AL593" s="35">
        <f>(AJ593+AK593)</f>
        <v>0</v>
      </c>
      <c r="AM593" s="36">
        <v>3.3300000000000003E-2</v>
      </c>
      <c r="AN593" s="35">
        <f>(AL593*AM593)</f>
        <v>0</v>
      </c>
      <c r="AO593" s="35">
        <f>(AL593-AN593)</f>
        <v>0</v>
      </c>
      <c r="AP593" s="35">
        <v>0</v>
      </c>
      <c r="AQ593" s="35">
        <f>AO593-AP593</f>
        <v>0</v>
      </c>
      <c r="AR593" s="35"/>
      <c r="AS593" s="35"/>
      <c r="AT593" s="35">
        <f>(AQ593+AR593+AS593)</f>
        <v>0</v>
      </c>
      <c r="AU593" s="37"/>
    </row>
    <row r="594" spans="1:47" x14ac:dyDescent="0.2">
      <c r="A594" s="17"/>
      <c r="B594" s="17" t="s">
        <v>254</v>
      </c>
      <c r="C594" s="17" t="s">
        <v>66</v>
      </c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2">
        <f>SUM(E594:Q594)</f>
        <v>0</v>
      </c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>
        <f>SUM(T594:AC594)</f>
        <v>0</v>
      </c>
      <c r="AF594" s="35">
        <f>(D594-S594)</f>
        <v>0</v>
      </c>
      <c r="AG594" s="35">
        <f>(AE594)</f>
        <v>0</v>
      </c>
      <c r="AH594" s="35">
        <f>(AF594-AG594)</f>
        <v>0</v>
      </c>
      <c r="AI594" s="36">
        <v>2.9000000000000001E-2</v>
      </c>
      <c r="AJ594" s="35">
        <f>AH594*AI594</f>
        <v>0</v>
      </c>
      <c r="AK594" s="35"/>
      <c r="AL594" s="35">
        <f>(AJ594+AK594)</f>
        <v>0</v>
      </c>
      <c r="AM594" s="36">
        <v>0</v>
      </c>
      <c r="AN594" s="35">
        <f>(AL594*AM594)</f>
        <v>0</v>
      </c>
      <c r="AO594" s="35">
        <f>(AL594-AN594)</f>
        <v>0</v>
      </c>
      <c r="AP594" s="35">
        <v>0</v>
      </c>
      <c r="AQ594" s="35">
        <f>AO594-AP594</f>
        <v>0</v>
      </c>
      <c r="AR594" s="35"/>
      <c r="AS594" s="35"/>
      <c r="AT594" s="35">
        <f>(AQ594+AR594+AS594)</f>
        <v>0</v>
      </c>
      <c r="AU594" s="35">
        <f>SUM(AT594+AT595+AT596+AT597+AT598)</f>
        <v>0</v>
      </c>
    </row>
    <row r="595" spans="1:47" x14ac:dyDescent="0.2">
      <c r="A595" s="1"/>
      <c r="B595" s="1" t="s">
        <v>254</v>
      </c>
      <c r="C595" s="1" t="s">
        <v>70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2">
        <f>S594</f>
        <v>0</v>
      </c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>
        <f>SUM(T595:AC595)</f>
        <v>0</v>
      </c>
      <c r="AF595" s="35">
        <f>(D594-S594)</f>
        <v>0</v>
      </c>
      <c r="AG595" s="35">
        <f>(AE595)</f>
        <v>0</v>
      </c>
      <c r="AH595" s="35">
        <f>(AF595-AG595)</f>
        <v>0</v>
      </c>
      <c r="AI595" s="36">
        <v>0.02</v>
      </c>
      <c r="AJ595" s="35">
        <f>AH595*AI595</f>
        <v>0</v>
      </c>
      <c r="AK595" s="35"/>
      <c r="AL595" s="35">
        <f>(AJ595+AK595)</f>
        <v>0</v>
      </c>
      <c r="AM595" s="36">
        <v>3.3300000000000003E-2</v>
      </c>
      <c r="AN595" s="35">
        <f>(AL595*AM595)</f>
        <v>0</v>
      </c>
      <c r="AO595" s="35">
        <f>(AL595-AN595)</f>
        <v>0</v>
      </c>
      <c r="AP595" s="35">
        <v>0</v>
      </c>
      <c r="AQ595" s="35">
        <f>AO595-AP595</f>
        <v>0</v>
      </c>
      <c r="AR595" s="35"/>
      <c r="AS595" s="35"/>
      <c r="AT595" s="35">
        <f>(AQ595+AR595+AS595)</f>
        <v>0</v>
      </c>
      <c r="AU595" s="37"/>
    </row>
    <row r="596" spans="1:47" x14ac:dyDescent="0.2">
      <c r="A596" s="1"/>
      <c r="B596" s="1" t="s">
        <v>254</v>
      </c>
      <c r="C596" s="1" t="s">
        <v>76</v>
      </c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2">
        <f>S594</f>
        <v>0</v>
      </c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>
        <f>SUM(T596:AC596)</f>
        <v>0</v>
      </c>
      <c r="AF596" s="35">
        <f>(D594-S594)</f>
        <v>0</v>
      </c>
      <c r="AG596" s="35">
        <f>(AE596)</f>
        <v>0</v>
      </c>
      <c r="AH596" s="35">
        <f>(AF596-AG596)</f>
        <v>0</v>
      </c>
      <c r="AI596" s="36">
        <v>0.03</v>
      </c>
      <c r="AJ596" s="35">
        <f>AH596*AI596</f>
        <v>0</v>
      </c>
      <c r="AK596" s="35"/>
      <c r="AL596" s="35">
        <f>(AJ596+AK596)</f>
        <v>0</v>
      </c>
      <c r="AM596" s="36">
        <v>3.3300000000000003E-2</v>
      </c>
      <c r="AN596" s="35">
        <f>(AL596*AM596)</f>
        <v>0</v>
      </c>
      <c r="AO596" s="35">
        <f>(AL596-AN596)</f>
        <v>0</v>
      </c>
      <c r="AP596" s="35">
        <v>0</v>
      </c>
      <c r="AQ596" s="35">
        <f>AO596-AP596</f>
        <v>0</v>
      </c>
      <c r="AR596" s="35"/>
      <c r="AS596" s="35"/>
      <c r="AT596" s="35">
        <f>(AQ596+AR596+AS596)</f>
        <v>0</v>
      </c>
      <c r="AU596" s="37"/>
    </row>
    <row r="597" spans="1:47" x14ac:dyDescent="0.2">
      <c r="A597" s="1"/>
      <c r="B597" s="1" t="s">
        <v>254</v>
      </c>
      <c r="C597" s="1" t="s">
        <v>167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2">
        <f>S593</f>
        <v>0</v>
      </c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>
        <f>SUM(T597:AC597)</f>
        <v>0</v>
      </c>
      <c r="AF597" s="35">
        <f>(D594-S594)</f>
        <v>0</v>
      </c>
      <c r="AG597" s="35">
        <f>(AE597)</f>
        <v>0</v>
      </c>
      <c r="AH597" s="35">
        <f>(AF597-AG597)</f>
        <v>0</v>
      </c>
      <c r="AI597" s="36">
        <v>8.0000000000000002E-3</v>
      </c>
      <c r="AJ597" s="35">
        <f>AH597*AI597</f>
        <v>0</v>
      </c>
      <c r="AK597" s="35"/>
      <c r="AL597" s="35">
        <f>(AJ597+AK597)</f>
        <v>0</v>
      </c>
      <c r="AM597" s="36">
        <v>3.3300000000000003E-2</v>
      </c>
      <c r="AN597" s="35">
        <f>(AL597*AM597)</f>
        <v>0</v>
      </c>
      <c r="AO597" s="35">
        <f>(AL597-AN597)</f>
        <v>0</v>
      </c>
      <c r="AP597" s="35">
        <v>0</v>
      </c>
      <c r="AQ597" s="35">
        <f>AO597-AP597</f>
        <v>0</v>
      </c>
      <c r="AR597" s="35"/>
      <c r="AS597" s="35"/>
      <c r="AT597" s="35">
        <f>(AQ597+AR597+AS597)</f>
        <v>0</v>
      </c>
      <c r="AU597" s="37"/>
    </row>
    <row r="598" spans="1:47" x14ac:dyDescent="0.2">
      <c r="A598" s="1"/>
      <c r="B598" s="1" t="s">
        <v>254</v>
      </c>
      <c r="C598" s="1" t="s">
        <v>155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2">
        <f>S594</f>
        <v>0</v>
      </c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>
        <f>SUM(T598:AC598)</f>
        <v>0</v>
      </c>
      <c r="AF598" s="35">
        <f>(D594-S594)</f>
        <v>0</v>
      </c>
      <c r="AG598" s="35">
        <f>(AE598)</f>
        <v>0</v>
      </c>
      <c r="AH598" s="35">
        <f>(AF598-AG598)</f>
        <v>0</v>
      </c>
      <c r="AI598" s="36">
        <v>8.0000000000000002E-3</v>
      </c>
      <c r="AJ598" s="35">
        <f>AH598*AI598</f>
        <v>0</v>
      </c>
      <c r="AK598" s="35"/>
      <c r="AL598" s="35">
        <f>(AJ598+AK598)</f>
        <v>0</v>
      </c>
      <c r="AM598" s="36">
        <v>3.3300000000000003E-2</v>
      </c>
      <c r="AN598" s="35">
        <f>(AL598*AM598)</f>
        <v>0</v>
      </c>
      <c r="AO598" s="35">
        <f>(AL598-AN598)</f>
        <v>0</v>
      </c>
      <c r="AP598" s="35">
        <v>0</v>
      </c>
      <c r="AQ598" s="35">
        <f>AO598-AP598</f>
        <v>0</v>
      </c>
      <c r="AR598" s="35"/>
      <c r="AS598" s="35"/>
      <c r="AT598" s="35">
        <f>(AQ598+AR598+AS598)</f>
        <v>0</v>
      </c>
      <c r="AU598" s="37"/>
    </row>
    <row r="599" spans="1:47" x14ac:dyDescent="0.2">
      <c r="A599" s="12"/>
      <c r="B599" s="12" t="s">
        <v>255</v>
      </c>
      <c r="C599" s="12" t="s">
        <v>66</v>
      </c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2">
        <f>SUM(E599:Q599)</f>
        <v>0</v>
      </c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>
        <f>SUM(T599:AC599)</f>
        <v>0</v>
      </c>
      <c r="AF599" s="35">
        <f>(D599-S599)</f>
        <v>0</v>
      </c>
      <c r="AG599" s="35">
        <f>(AE599)</f>
        <v>0</v>
      </c>
      <c r="AH599" s="35">
        <f>(AF599-AG599)</f>
        <v>0</v>
      </c>
      <c r="AI599" s="36">
        <v>2.9000000000000001E-2</v>
      </c>
      <c r="AJ599" s="35">
        <f>AH599*AI599</f>
        <v>0</v>
      </c>
      <c r="AK599" s="35"/>
      <c r="AL599" s="35">
        <f>(AJ599+AK599)</f>
        <v>0</v>
      </c>
      <c r="AM599" s="36">
        <v>0</v>
      </c>
      <c r="AN599" s="35">
        <f>(AL599*AM599)</f>
        <v>0</v>
      </c>
      <c r="AO599" s="35">
        <f>(AL599-AN599)</f>
        <v>0</v>
      </c>
      <c r="AP599" s="35">
        <v>0</v>
      </c>
      <c r="AQ599" s="35">
        <f>AO599-AP599</f>
        <v>0</v>
      </c>
      <c r="AR599" s="35"/>
      <c r="AS599" s="35"/>
      <c r="AT599" s="35">
        <f>(AQ599+AR599+AS599)</f>
        <v>0</v>
      </c>
      <c r="AU599" s="35">
        <f>SUM(AT599+AT600+AT601+AT602)</f>
        <v>0</v>
      </c>
    </row>
    <row r="600" spans="1:47" x14ac:dyDescent="0.2">
      <c r="A600" s="1"/>
      <c r="B600" s="1" t="s">
        <v>255</v>
      </c>
      <c r="C600" s="1" t="s">
        <v>70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2">
        <f>(S599)</f>
        <v>0</v>
      </c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>
        <f>SUM(T600:AC600)</f>
        <v>0</v>
      </c>
      <c r="AF600" s="35">
        <f>(D599-S599)</f>
        <v>0</v>
      </c>
      <c r="AG600" s="35">
        <f>(AE600)</f>
        <v>0</v>
      </c>
      <c r="AH600" s="35">
        <f>(AF600-AG600)</f>
        <v>0</v>
      </c>
      <c r="AI600" s="36">
        <v>0.02</v>
      </c>
      <c r="AJ600" s="35">
        <f>AH600*AI600</f>
        <v>0</v>
      </c>
      <c r="AK600" s="35"/>
      <c r="AL600" s="35">
        <f>(AJ600+AK600)</f>
        <v>0</v>
      </c>
      <c r="AM600" s="36">
        <v>3.3300000000000003E-2</v>
      </c>
      <c r="AN600" s="35">
        <f>(AL600*AM600)</f>
        <v>0</v>
      </c>
      <c r="AO600" s="35">
        <f>(AL600-AN600)</f>
        <v>0</v>
      </c>
      <c r="AP600" s="35">
        <v>0</v>
      </c>
      <c r="AQ600" s="35">
        <f>AO600-AP600</f>
        <v>0</v>
      </c>
      <c r="AR600" s="35"/>
      <c r="AS600" s="35"/>
      <c r="AT600" s="35">
        <f>(AQ600+AR600+AS600)</f>
        <v>0</v>
      </c>
      <c r="AU600" s="37"/>
    </row>
    <row r="601" spans="1:47" x14ac:dyDescent="0.2">
      <c r="A601" s="1"/>
      <c r="B601" s="1" t="s">
        <v>255</v>
      </c>
      <c r="C601" s="1" t="s">
        <v>167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2">
        <f>S598</f>
        <v>0</v>
      </c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>
        <f>SUM(T601:AC601)</f>
        <v>0</v>
      </c>
      <c r="AF601" s="35">
        <f>(D599-S599)</f>
        <v>0</v>
      </c>
      <c r="AG601" s="35">
        <f>(AE601)</f>
        <v>0</v>
      </c>
      <c r="AH601" s="35">
        <f>(AF601-AG601)</f>
        <v>0</v>
      </c>
      <c r="AI601" s="36">
        <v>8.0000000000000002E-3</v>
      </c>
      <c r="AJ601" s="35">
        <f>AH601*AI601</f>
        <v>0</v>
      </c>
      <c r="AK601" s="35"/>
      <c r="AL601" s="35">
        <f>(AJ601+AK601)</f>
        <v>0</v>
      </c>
      <c r="AM601" s="36">
        <v>3.3300000000000003E-2</v>
      </c>
      <c r="AN601" s="35">
        <f>(AL601*AM601)</f>
        <v>0</v>
      </c>
      <c r="AO601" s="35">
        <f>(AL601-AN601)</f>
        <v>0</v>
      </c>
      <c r="AP601" s="35">
        <v>0</v>
      </c>
      <c r="AQ601" s="35">
        <f>AO601-AP601</f>
        <v>0</v>
      </c>
      <c r="AR601" s="35"/>
      <c r="AS601" s="35"/>
      <c r="AT601" s="35">
        <f>(AQ601+AR601+AS601)</f>
        <v>0</v>
      </c>
      <c r="AU601" s="37"/>
    </row>
    <row r="602" spans="1:47" x14ac:dyDescent="0.2">
      <c r="A602" s="1"/>
      <c r="B602" s="1" t="s">
        <v>255</v>
      </c>
      <c r="C602" s="1" t="s">
        <v>155</v>
      </c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2">
        <f>S599</f>
        <v>0</v>
      </c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>
        <f>SUM(T602:AC602)</f>
        <v>0</v>
      </c>
      <c r="AF602" s="35">
        <f>(D599-S599)</f>
        <v>0</v>
      </c>
      <c r="AG602" s="35">
        <f>(AE602)</f>
        <v>0</v>
      </c>
      <c r="AH602" s="35">
        <f>(AF602-AG602)</f>
        <v>0</v>
      </c>
      <c r="AI602" s="36">
        <v>8.0000000000000002E-3</v>
      </c>
      <c r="AJ602" s="35">
        <f>AH602*AI602</f>
        <v>0</v>
      </c>
      <c r="AK602" s="35"/>
      <c r="AL602" s="35">
        <f>(AJ602+AK602)</f>
        <v>0</v>
      </c>
      <c r="AM602" s="36">
        <v>3.3300000000000003E-2</v>
      </c>
      <c r="AN602" s="35">
        <f>(AL602*AM602)</f>
        <v>0</v>
      </c>
      <c r="AO602" s="35">
        <f>(AL602-AN602)</f>
        <v>0</v>
      </c>
      <c r="AP602" s="35">
        <v>0</v>
      </c>
      <c r="AQ602" s="35">
        <f>AO602-AP602</f>
        <v>0</v>
      </c>
      <c r="AR602" s="35"/>
      <c r="AS602" s="35"/>
      <c r="AT602" s="35">
        <f>(AQ602+AR602+AS602)</f>
        <v>0</v>
      </c>
      <c r="AU602" s="37"/>
    </row>
    <row r="603" spans="1:47" x14ac:dyDescent="0.2">
      <c r="A603" s="15"/>
      <c r="B603" s="15" t="s">
        <v>256</v>
      </c>
      <c r="C603" s="15" t="s">
        <v>66</v>
      </c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2">
        <f>SUM(E603:Q603)</f>
        <v>0</v>
      </c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>
        <f>SUM(T603:AC603)</f>
        <v>0</v>
      </c>
      <c r="AF603" s="35">
        <f>(D603-S603)</f>
        <v>0</v>
      </c>
      <c r="AG603" s="35">
        <f>(AE603)</f>
        <v>0</v>
      </c>
      <c r="AH603" s="35">
        <f>(AF603-AG603)</f>
        <v>0</v>
      </c>
      <c r="AI603" s="36">
        <v>2.9000000000000001E-2</v>
      </c>
      <c r="AJ603" s="35">
        <f>AH603*AI603</f>
        <v>0</v>
      </c>
      <c r="AK603" s="35"/>
      <c r="AL603" s="35">
        <f>(AJ603+AK603)</f>
        <v>0</v>
      </c>
      <c r="AM603" s="36">
        <v>0</v>
      </c>
      <c r="AN603" s="35">
        <f>(AL603*AM603)</f>
        <v>0</v>
      </c>
      <c r="AO603" s="35">
        <f>(AL603-AN603)</f>
        <v>0</v>
      </c>
      <c r="AP603" s="35">
        <v>0</v>
      </c>
      <c r="AQ603" s="35">
        <f>AO603-AP603</f>
        <v>0</v>
      </c>
      <c r="AR603" s="35"/>
      <c r="AS603" s="35"/>
      <c r="AT603" s="35">
        <f>(AQ603+AR603+AS603)</f>
        <v>0</v>
      </c>
      <c r="AU603" s="35">
        <f>SUM(AT603+AT604+AT605+AT606)</f>
        <v>0</v>
      </c>
    </row>
    <row r="604" spans="1:47" x14ac:dyDescent="0.2">
      <c r="A604" s="1"/>
      <c r="B604" s="1" t="s">
        <v>256</v>
      </c>
      <c r="C604" s="1" t="s">
        <v>70</v>
      </c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2">
        <f>(S603)</f>
        <v>0</v>
      </c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>
        <f>SUM(T604:AC604)</f>
        <v>0</v>
      </c>
      <c r="AF604" s="35">
        <f>(D603-S603)</f>
        <v>0</v>
      </c>
      <c r="AG604" s="35">
        <f>(AE604)</f>
        <v>0</v>
      </c>
      <c r="AH604" s="35">
        <f>(AF604-AG604)</f>
        <v>0</v>
      </c>
      <c r="AI604" s="36">
        <v>0.02</v>
      </c>
      <c r="AJ604" s="35">
        <f>AH604*AI604</f>
        <v>0</v>
      </c>
      <c r="AK604" s="35"/>
      <c r="AL604" s="35">
        <f>(AJ604+AK604)</f>
        <v>0</v>
      </c>
      <c r="AM604" s="36">
        <v>3.3300000000000003E-2</v>
      </c>
      <c r="AN604" s="35">
        <f>(AL604*AM604)</f>
        <v>0</v>
      </c>
      <c r="AO604" s="35">
        <f>(AL604-AN604)</f>
        <v>0</v>
      </c>
      <c r="AP604" s="35">
        <v>0</v>
      </c>
      <c r="AQ604" s="35">
        <f>AO604-AP604</f>
        <v>0</v>
      </c>
      <c r="AR604" s="35"/>
      <c r="AS604" s="35"/>
      <c r="AT604" s="35">
        <f>(AQ604+AR604+AS604)</f>
        <v>0</v>
      </c>
      <c r="AU604" s="37"/>
    </row>
    <row r="605" spans="1:47" x14ac:dyDescent="0.2">
      <c r="A605" s="1"/>
      <c r="B605" s="1" t="s">
        <v>256</v>
      </c>
      <c r="C605" s="1" t="s">
        <v>167</v>
      </c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2">
        <f>S602</f>
        <v>0</v>
      </c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>
        <f>SUM(T605:AC605)</f>
        <v>0</v>
      </c>
      <c r="AF605" s="35">
        <f>(D603-S603)</f>
        <v>0</v>
      </c>
      <c r="AG605" s="35">
        <f>(AE605)</f>
        <v>0</v>
      </c>
      <c r="AH605" s="35">
        <f>(AF605-AG605)</f>
        <v>0</v>
      </c>
      <c r="AI605" s="36">
        <v>8.0000000000000002E-3</v>
      </c>
      <c r="AJ605" s="35">
        <f>AH605*AI605</f>
        <v>0</v>
      </c>
      <c r="AK605" s="35"/>
      <c r="AL605" s="35">
        <f>(AJ605+AK605)</f>
        <v>0</v>
      </c>
      <c r="AM605" s="36">
        <v>3.3300000000000003E-2</v>
      </c>
      <c r="AN605" s="35">
        <f>(AL605*AM605)</f>
        <v>0</v>
      </c>
      <c r="AO605" s="35">
        <f>(AL605-AN605)</f>
        <v>0</v>
      </c>
      <c r="AP605" s="35">
        <v>0</v>
      </c>
      <c r="AQ605" s="35">
        <f>AO605-AP605</f>
        <v>0</v>
      </c>
      <c r="AR605" s="35"/>
      <c r="AS605" s="35"/>
      <c r="AT605" s="35">
        <f>(AQ605+AR605+AS605)</f>
        <v>0</v>
      </c>
      <c r="AU605" s="37"/>
    </row>
    <row r="606" spans="1:47" x14ac:dyDescent="0.2">
      <c r="A606" s="1"/>
      <c r="B606" s="1" t="s">
        <v>256</v>
      </c>
      <c r="C606" s="1" t="s">
        <v>155</v>
      </c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2">
        <f>S603</f>
        <v>0</v>
      </c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>
        <f>SUM(T606:AC606)</f>
        <v>0</v>
      </c>
      <c r="AF606" s="35">
        <f>(D603-S603)</f>
        <v>0</v>
      </c>
      <c r="AG606" s="35">
        <f>(AE606)</f>
        <v>0</v>
      </c>
      <c r="AH606" s="35">
        <f>(AF606-AG606)</f>
        <v>0</v>
      </c>
      <c r="AI606" s="36">
        <v>8.0000000000000002E-3</v>
      </c>
      <c r="AJ606" s="35">
        <f>AH606*AI606</f>
        <v>0</v>
      </c>
      <c r="AK606" s="35"/>
      <c r="AL606" s="35">
        <f>(AJ606+AK606)</f>
        <v>0</v>
      </c>
      <c r="AM606" s="36">
        <v>3.3300000000000003E-2</v>
      </c>
      <c r="AN606" s="35">
        <f>(AL606*AM606)</f>
        <v>0</v>
      </c>
      <c r="AO606" s="35">
        <f>(AL606-AN606)</f>
        <v>0</v>
      </c>
      <c r="AP606" s="35">
        <v>0</v>
      </c>
      <c r="AQ606" s="35">
        <f>AO606-AP606</f>
        <v>0</v>
      </c>
      <c r="AR606" s="35"/>
      <c r="AS606" s="35"/>
      <c r="AT606" s="35">
        <f>(AQ606+AR606+AS606)</f>
        <v>0</v>
      </c>
      <c r="AU606" s="37"/>
    </row>
    <row r="607" spans="1:47" x14ac:dyDescent="0.2">
      <c r="A607" s="17"/>
      <c r="B607" s="17" t="s">
        <v>257</v>
      </c>
      <c r="C607" s="17" t="s">
        <v>66</v>
      </c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2">
        <f>SUM(E607:Q607)</f>
        <v>0</v>
      </c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>
        <f>SUM(T607:AC607)</f>
        <v>0</v>
      </c>
      <c r="AF607" s="35">
        <f>(D607-S607)</f>
        <v>0</v>
      </c>
      <c r="AG607" s="35">
        <f>(AE607)</f>
        <v>0</v>
      </c>
      <c r="AH607" s="35">
        <f>(AF607-AG607)</f>
        <v>0</v>
      </c>
      <c r="AI607" s="36">
        <v>2.9000000000000001E-2</v>
      </c>
      <c r="AJ607" s="35">
        <f>AH607*AI607</f>
        <v>0</v>
      </c>
      <c r="AK607" s="35"/>
      <c r="AL607" s="35">
        <f>(AJ607+AK607)</f>
        <v>0</v>
      </c>
      <c r="AM607" s="36">
        <v>0</v>
      </c>
      <c r="AN607" s="35">
        <f>(AL607*AM607)</f>
        <v>0</v>
      </c>
      <c r="AO607" s="35">
        <f>(AL607-AN607)</f>
        <v>0</v>
      </c>
      <c r="AP607" s="35">
        <v>0</v>
      </c>
      <c r="AQ607" s="35">
        <f>AO607-AP607</f>
        <v>0</v>
      </c>
      <c r="AR607" s="35"/>
      <c r="AS607" s="35"/>
      <c r="AT607" s="35">
        <f>(AQ607+AR607+AS607)</f>
        <v>0</v>
      </c>
      <c r="AU607" s="35">
        <f>SUM(AT607+AT608)</f>
        <v>0</v>
      </c>
    </row>
    <row r="608" spans="1:47" x14ac:dyDescent="0.2">
      <c r="A608" s="1"/>
      <c r="B608" s="1" t="s">
        <v>257</v>
      </c>
      <c r="C608" s="1" t="s">
        <v>76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2">
        <f>(S607)</f>
        <v>0</v>
      </c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>
        <f>SUM(T608:AC608)</f>
        <v>0</v>
      </c>
      <c r="AF608" s="35">
        <f>(D607-S607)</f>
        <v>0</v>
      </c>
      <c r="AG608" s="35">
        <f>(AE608)</f>
        <v>0</v>
      </c>
      <c r="AH608" s="35">
        <f>(AF608-AG608)</f>
        <v>0</v>
      </c>
      <c r="AI608" s="36">
        <v>2.1000000000000001E-2</v>
      </c>
      <c r="AJ608" s="35">
        <f>AH608*AI608</f>
        <v>0</v>
      </c>
      <c r="AK608" s="35"/>
      <c r="AL608" s="35">
        <f>(AJ608+AK608)</f>
        <v>0</v>
      </c>
      <c r="AM608" s="36">
        <v>0</v>
      </c>
      <c r="AN608" s="35">
        <f>(AL608*AM608)</f>
        <v>0</v>
      </c>
      <c r="AO608" s="35">
        <f>(AL608-AN608)</f>
        <v>0</v>
      </c>
      <c r="AP608" s="35">
        <v>0</v>
      </c>
      <c r="AQ608" s="35">
        <f>AO608-AP608</f>
        <v>0</v>
      </c>
      <c r="AR608" s="35"/>
      <c r="AS608" s="35"/>
      <c r="AT608" s="35">
        <f>(AQ608+AR608+AS608)</f>
        <v>0</v>
      </c>
      <c r="AU608" s="37"/>
    </row>
    <row r="609" spans="1:47" x14ac:dyDescent="0.2">
      <c r="A609" s="12"/>
      <c r="B609" s="12" t="s">
        <v>258</v>
      </c>
      <c r="C609" s="12" t="s">
        <v>66</v>
      </c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2">
        <f>SUM(E609:Q609)</f>
        <v>0</v>
      </c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>
        <f>SUM(T609:AC609)</f>
        <v>0</v>
      </c>
      <c r="AF609" s="35">
        <f>(D609-S609)</f>
        <v>0</v>
      </c>
      <c r="AG609" s="35">
        <f>(AE609)</f>
        <v>0</v>
      </c>
      <c r="AH609" s="35">
        <f>(AF609-AG609)</f>
        <v>0</v>
      </c>
      <c r="AI609" s="36">
        <v>2.9000000000000001E-2</v>
      </c>
      <c r="AJ609" s="35">
        <f>AH609*AI609</f>
        <v>0</v>
      </c>
      <c r="AK609" s="35"/>
      <c r="AL609" s="35">
        <f>(AJ609+AK609)</f>
        <v>0</v>
      </c>
      <c r="AM609" s="36">
        <v>0</v>
      </c>
      <c r="AN609" s="35">
        <f>(AL609*AM609)</f>
        <v>0</v>
      </c>
      <c r="AO609" s="35">
        <f>(AL609-AN609)</f>
        <v>0</v>
      </c>
      <c r="AP609" s="35">
        <v>0</v>
      </c>
      <c r="AQ609" s="35">
        <f>AO609-AP609</f>
        <v>0</v>
      </c>
      <c r="AR609" s="35"/>
      <c r="AS609" s="35"/>
      <c r="AT609" s="35">
        <f>(AQ609+AR609+AS609)</f>
        <v>0</v>
      </c>
      <c r="AU609" s="35">
        <f>SUM(AT609+AT610)</f>
        <v>0</v>
      </c>
    </row>
    <row r="610" spans="1:47" x14ac:dyDescent="0.2">
      <c r="A610" s="1"/>
      <c r="B610" s="1" t="s">
        <v>258</v>
      </c>
      <c r="C610" s="1" t="s">
        <v>76</v>
      </c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2">
        <f>(S609)</f>
        <v>0</v>
      </c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>
        <f>SUM(T610:AC610)</f>
        <v>0</v>
      </c>
      <c r="AF610" s="35">
        <f>(D609-S609)</f>
        <v>0</v>
      </c>
      <c r="AG610" s="35">
        <f>(AE610)</f>
        <v>0</v>
      </c>
      <c r="AH610" s="35">
        <f>(AF610-AG610)</f>
        <v>0</v>
      </c>
      <c r="AI610" s="36">
        <v>2.5000000000000001E-2</v>
      </c>
      <c r="AJ610" s="35">
        <f>AH610*AI610</f>
        <v>0</v>
      </c>
      <c r="AK610" s="35"/>
      <c r="AL610" s="35">
        <f>(AJ610+AK610)</f>
        <v>0</v>
      </c>
      <c r="AM610" s="36">
        <v>3.3300000000000003E-2</v>
      </c>
      <c r="AN610" s="35">
        <f>(AL610*AM610)</f>
        <v>0</v>
      </c>
      <c r="AO610" s="35">
        <f>(AL610-AN610)</f>
        <v>0</v>
      </c>
      <c r="AP610" s="35">
        <v>0</v>
      </c>
      <c r="AQ610" s="35">
        <f>AO610-AP610</f>
        <v>0</v>
      </c>
      <c r="AR610" s="35"/>
      <c r="AS610" s="35"/>
      <c r="AT610" s="35">
        <f>(AQ610+AR610+AS610)</f>
        <v>0</v>
      </c>
      <c r="AU610" s="37"/>
    </row>
    <row r="611" spans="1:47" x14ac:dyDescent="0.2">
      <c r="A611" s="15"/>
      <c r="B611" s="15" t="s">
        <v>259</v>
      </c>
      <c r="C611" s="15" t="s">
        <v>66</v>
      </c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2">
        <f>SUM(E611:Q611)</f>
        <v>0</v>
      </c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>
        <f>SUM(T611:AC611)</f>
        <v>0</v>
      </c>
      <c r="AF611" s="35">
        <f>(D611-S611)</f>
        <v>0</v>
      </c>
      <c r="AG611" s="35">
        <f>(AE611)</f>
        <v>0</v>
      </c>
      <c r="AH611" s="35">
        <f>(AF611-AG611)</f>
        <v>0</v>
      </c>
      <c r="AI611" s="36">
        <v>2.9000000000000001E-2</v>
      </c>
      <c r="AJ611" s="35">
        <f>AH611*AI611</f>
        <v>0</v>
      </c>
      <c r="AK611" s="35"/>
      <c r="AL611" s="35">
        <f>(AJ611+AK611)</f>
        <v>0</v>
      </c>
      <c r="AM611" s="36">
        <v>0</v>
      </c>
      <c r="AN611" s="35">
        <f>(AL611*AM611)</f>
        <v>0</v>
      </c>
      <c r="AO611" s="35">
        <f>(AL611-AN611)</f>
        <v>0</v>
      </c>
      <c r="AP611" s="35">
        <v>0</v>
      </c>
      <c r="AQ611" s="35">
        <f>AO611-AP611</f>
        <v>0</v>
      </c>
      <c r="AR611" s="35"/>
      <c r="AS611" s="35"/>
      <c r="AT611" s="35">
        <f>(AQ611+AR611+AS611)</f>
        <v>0</v>
      </c>
      <c r="AU611" s="35">
        <f>SUM(AT611+AT612)</f>
        <v>0</v>
      </c>
    </row>
    <row r="612" spans="1:47" x14ac:dyDescent="0.2">
      <c r="A612" s="1"/>
      <c r="B612" s="1" t="s">
        <v>259</v>
      </c>
      <c r="C612" s="1" t="s">
        <v>76</v>
      </c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2">
        <f>(S611)</f>
        <v>0</v>
      </c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>
        <f>SUM(T612:AC612)</f>
        <v>0</v>
      </c>
      <c r="AF612" s="35">
        <f>(D611-S611)</f>
        <v>0</v>
      </c>
      <c r="AG612" s="35">
        <f>(AE612)</f>
        <v>0</v>
      </c>
      <c r="AH612" s="35">
        <f>(AF612-AG612)</f>
        <v>0</v>
      </c>
      <c r="AI612" s="36">
        <v>3.7499999999999999E-2</v>
      </c>
      <c r="AJ612" s="35">
        <f>AH612*AI612</f>
        <v>0</v>
      </c>
      <c r="AK612" s="35"/>
      <c r="AL612" s="35">
        <f>(AJ612+AK612)</f>
        <v>0</v>
      </c>
      <c r="AM612" s="36">
        <v>3.3300000000000003E-2</v>
      </c>
      <c r="AN612" s="35">
        <f>(AL612*AM612)</f>
        <v>0</v>
      </c>
      <c r="AO612" s="35">
        <f>(AL612-AN612)</f>
        <v>0</v>
      </c>
      <c r="AP612" s="35">
        <v>0</v>
      </c>
      <c r="AQ612" s="35">
        <f>AO612-AP612</f>
        <v>0</v>
      </c>
      <c r="AR612" s="35"/>
      <c r="AS612" s="35"/>
      <c r="AT612" s="35">
        <f>(AQ612+AR612+AS612)</f>
        <v>0</v>
      </c>
      <c r="AU612" s="37"/>
    </row>
    <row r="613" spans="1:47" x14ac:dyDescent="0.2">
      <c r="A613" s="12"/>
      <c r="B613" s="12" t="s">
        <v>260</v>
      </c>
      <c r="C613" s="12" t="s">
        <v>66</v>
      </c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2">
        <f>SUM(E613:Q613)</f>
        <v>0</v>
      </c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>
        <f>SUM(T613:AC613)</f>
        <v>0</v>
      </c>
      <c r="AF613" s="35">
        <f>(D613-S613)</f>
        <v>0</v>
      </c>
      <c r="AG613" s="35">
        <f>(AE613)</f>
        <v>0</v>
      </c>
      <c r="AH613" s="35">
        <f>(AF613-AG613)</f>
        <v>0</v>
      </c>
      <c r="AI613" s="36">
        <v>2.9000000000000001E-2</v>
      </c>
      <c r="AJ613" s="35">
        <f>AH613*AI613</f>
        <v>0</v>
      </c>
      <c r="AK613" s="35"/>
      <c r="AL613" s="35">
        <f>(AJ613+AK613)</f>
        <v>0</v>
      </c>
      <c r="AM613" s="36">
        <v>0</v>
      </c>
      <c r="AN613" s="35">
        <f>(AL613*AM613)</f>
        <v>0</v>
      </c>
      <c r="AO613" s="35">
        <f>(AL613-AN613)</f>
        <v>0</v>
      </c>
      <c r="AP613" s="35">
        <v>0</v>
      </c>
      <c r="AQ613" s="35">
        <f>AO613-AP613</f>
        <v>0</v>
      </c>
      <c r="AR613" s="35"/>
      <c r="AS613" s="35"/>
      <c r="AT613" s="35">
        <f>(AQ613+AR613+AS613)</f>
        <v>0</v>
      </c>
      <c r="AU613" s="35">
        <f>SUM(AT613)</f>
        <v>0</v>
      </c>
    </row>
    <row r="614" spans="1:47" x14ac:dyDescent="0.2">
      <c r="A614" s="15"/>
      <c r="B614" s="15" t="s">
        <v>261</v>
      </c>
      <c r="C614" s="15" t="s">
        <v>66</v>
      </c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2">
        <f>SUM(E614:Q614)</f>
        <v>0</v>
      </c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>
        <f>SUM(T614:AC614)</f>
        <v>0</v>
      </c>
      <c r="AF614" s="35">
        <f>(D614-S614)</f>
        <v>0</v>
      </c>
      <c r="AG614" s="35">
        <f>(AE614)</f>
        <v>0</v>
      </c>
      <c r="AH614" s="35">
        <f>(AF614-AG614)</f>
        <v>0</v>
      </c>
      <c r="AI614" s="36">
        <v>2.9000000000000001E-2</v>
      </c>
      <c r="AJ614" s="35">
        <f>AH614*AI614</f>
        <v>0</v>
      </c>
      <c r="AK614" s="35"/>
      <c r="AL614" s="35">
        <f>(AJ614+AK614)</f>
        <v>0</v>
      </c>
      <c r="AM614" s="36">
        <v>0</v>
      </c>
      <c r="AN614" s="35">
        <f>(AL614*AM614)</f>
        <v>0</v>
      </c>
      <c r="AO614" s="35">
        <f>(AL614-AN614)</f>
        <v>0</v>
      </c>
      <c r="AP614" s="35">
        <v>0</v>
      </c>
      <c r="AQ614" s="35">
        <f>AO614-AP614</f>
        <v>0</v>
      </c>
      <c r="AR614" s="35"/>
      <c r="AS614" s="35"/>
      <c r="AT614" s="35">
        <f>(AQ614+AR614+AS614)</f>
        <v>0</v>
      </c>
      <c r="AU614" s="35">
        <f>SUM(AT614+AT615+AT616)</f>
        <v>0</v>
      </c>
    </row>
    <row r="615" spans="1:47" x14ac:dyDescent="0.2">
      <c r="A615" s="1"/>
      <c r="B615" s="1" t="s">
        <v>261</v>
      </c>
      <c r="C615" s="1" t="s">
        <v>76</v>
      </c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2">
        <f>(S614)</f>
        <v>0</v>
      </c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>
        <f>SUM(T615:AC615)</f>
        <v>0</v>
      </c>
      <c r="AF615" s="35">
        <f>(D614-S614)</f>
        <v>0</v>
      </c>
      <c r="AG615" s="35">
        <f>(AE615)</f>
        <v>0</v>
      </c>
      <c r="AH615" s="35">
        <f>(AF615-AG615)</f>
        <v>0</v>
      </c>
      <c r="AI615" s="36">
        <v>0.03</v>
      </c>
      <c r="AJ615" s="35">
        <f>AH615*AI615</f>
        <v>0</v>
      </c>
      <c r="AK615" s="35"/>
      <c r="AL615" s="35">
        <f>(AJ615+AK615)</f>
        <v>0</v>
      </c>
      <c r="AM615" s="36">
        <v>3.3300000000000003E-2</v>
      </c>
      <c r="AN615" s="35">
        <f>(AL615*AM615)</f>
        <v>0</v>
      </c>
      <c r="AO615" s="35">
        <f>(AL615-AN615)</f>
        <v>0</v>
      </c>
      <c r="AP615" s="35">
        <v>0</v>
      </c>
      <c r="AQ615" s="35">
        <f>AO615-AP615</f>
        <v>0</v>
      </c>
      <c r="AR615" s="35"/>
      <c r="AS615" s="35"/>
      <c r="AT615" s="35">
        <f>(AQ615+AR615+AS615)</f>
        <v>0</v>
      </c>
      <c r="AU615" s="37"/>
    </row>
    <row r="616" spans="1:47" x14ac:dyDescent="0.2">
      <c r="A616" s="1"/>
      <c r="B616" s="1" t="s">
        <v>261</v>
      </c>
      <c r="C616" s="1" t="s">
        <v>70</v>
      </c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2">
        <f>S614</f>
        <v>0</v>
      </c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>
        <f>SUM(T616:AC616)</f>
        <v>0</v>
      </c>
      <c r="AF616" s="35">
        <f>(D614-S614)</f>
        <v>0</v>
      </c>
      <c r="AG616" s="35">
        <f>(AE616)</f>
        <v>0</v>
      </c>
      <c r="AH616" s="35">
        <f>(AF616-AG616)</f>
        <v>0</v>
      </c>
      <c r="AI616" s="36">
        <v>0.03</v>
      </c>
      <c r="AJ616" s="35">
        <f>AH616*AI616</f>
        <v>0</v>
      </c>
      <c r="AK616" s="35"/>
      <c r="AL616" s="35">
        <f>(AJ616+AK616)</f>
        <v>0</v>
      </c>
      <c r="AM616" s="36">
        <v>1.11E-2</v>
      </c>
      <c r="AN616" s="35">
        <f>(AL616*AM616)</f>
        <v>0</v>
      </c>
      <c r="AO616" s="35">
        <f>(AL616-AN616)</f>
        <v>0</v>
      </c>
      <c r="AP616" s="35">
        <v>0</v>
      </c>
      <c r="AQ616" s="35">
        <f>AO616-AP616</f>
        <v>0</v>
      </c>
      <c r="AR616" s="35"/>
      <c r="AS616" s="35"/>
      <c r="AT616" s="35">
        <f>(AQ616+AR616+AS616)</f>
        <v>0</v>
      </c>
      <c r="AU616" s="37"/>
    </row>
    <row r="617" spans="1:47" x14ac:dyDescent="0.2">
      <c r="A617" s="15"/>
      <c r="B617" s="15" t="s">
        <v>262</v>
      </c>
      <c r="C617" s="15" t="s">
        <v>66</v>
      </c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2">
        <f>SUM(E617:Q617)</f>
        <v>0</v>
      </c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>
        <f>SUM(T617:AC617)</f>
        <v>0</v>
      </c>
      <c r="AF617" s="35">
        <f>(D617-S617)</f>
        <v>0</v>
      </c>
      <c r="AG617" s="35">
        <f>(AE617)</f>
        <v>0</v>
      </c>
      <c r="AH617" s="35">
        <f>(AF617-AG617)</f>
        <v>0</v>
      </c>
      <c r="AI617" s="36">
        <v>2.9000000000000001E-2</v>
      </c>
      <c r="AJ617" s="35">
        <f>AH617*AI617</f>
        <v>0</v>
      </c>
      <c r="AK617" s="35"/>
      <c r="AL617" s="35">
        <f>(AJ617+AK617)</f>
        <v>0</v>
      </c>
      <c r="AM617" s="36">
        <v>0</v>
      </c>
      <c r="AN617" s="35">
        <f>(AL617*AM617)</f>
        <v>0</v>
      </c>
      <c r="AO617" s="35">
        <f>(AL617-AN617)</f>
        <v>0</v>
      </c>
      <c r="AP617" s="35">
        <v>0</v>
      </c>
      <c r="AQ617" s="35">
        <f>AO617-AP617</f>
        <v>0</v>
      </c>
      <c r="AR617" s="35"/>
      <c r="AS617" s="35"/>
      <c r="AT617" s="35">
        <f>(AQ617+AR617+AS617)</f>
        <v>0</v>
      </c>
      <c r="AU617" s="35">
        <f>SUM(AT617+AT618)</f>
        <v>0</v>
      </c>
    </row>
    <row r="618" spans="1:47" x14ac:dyDescent="0.2">
      <c r="A618" s="1"/>
      <c r="B618" s="1" t="s">
        <v>262</v>
      </c>
      <c r="C618" s="1" t="s">
        <v>70</v>
      </c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2">
        <f>(S617)</f>
        <v>0</v>
      </c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>
        <f>SUM(T618:AC618)</f>
        <v>0</v>
      </c>
      <c r="AF618" s="35">
        <f>(D617-S617)</f>
        <v>0</v>
      </c>
      <c r="AG618" s="35">
        <f>(AE618)</f>
        <v>0</v>
      </c>
      <c r="AH618" s="35">
        <f>(AF618-AG618)</f>
        <v>0</v>
      </c>
      <c r="AI618" s="36">
        <v>0.03</v>
      </c>
      <c r="AJ618" s="35">
        <f>AH618*AI618</f>
        <v>0</v>
      </c>
      <c r="AK618" s="35"/>
      <c r="AL618" s="35">
        <f>(AJ618+AK618)</f>
        <v>0</v>
      </c>
      <c r="AM618" s="36">
        <v>1.11E-2</v>
      </c>
      <c r="AN618" s="35">
        <f>(AL618*AM618)</f>
        <v>0</v>
      </c>
      <c r="AO618" s="35">
        <f>(AL618-AN618)</f>
        <v>0</v>
      </c>
      <c r="AP618" s="35">
        <v>0</v>
      </c>
      <c r="AQ618" s="35">
        <f>AO618-AP618</f>
        <v>0</v>
      </c>
      <c r="AR618" s="35"/>
      <c r="AS618" s="35"/>
      <c r="AT618" s="35">
        <f>(AQ618+AR618+AS618)</f>
        <v>0</v>
      </c>
      <c r="AU618" s="37"/>
    </row>
    <row r="619" spans="1:47" x14ac:dyDescent="0.2">
      <c r="A619" s="12"/>
      <c r="B619" s="12" t="s">
        <v>263</v>
      </c>
      <c r="C619" s="12" t="s">
        <v>66</v>
      </c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2">
        <f>SUM(E619:Q619)</f>
        <v>0</v>
      </c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>
        <f>SUM(T619:AC619)</f>
        <v>0</v>
      </c>
      <c r="AF619" s="35">
        <f>(D619-S619)</f>
        <v>0</v>
      </c>
      <c r="AG619" s="35">
        <f>(AE619)</f>
        <v>0</v>
      </c>
      <c r="AH619" s="35">
        <f>(AF619-AG619)</f>
        <v>0</v>
      </c>
      <c r="AI619" s="36">
        <v>2.9000000000000001E-2</v>
      </c>
      <c r="AJ619" s="35">
        <f>AH619*AI619</f>
        <v>0</v>
      </c>
      <c r="AK619" s="35"/>
      <c r="AL619" s="35">
        <f>(AJ619+AK619)</f>
        <v>0</v>
      </c>
      <c r="AM619" s="36">
        <v>0</v>
      </c>
      <c r="AN619" s="35">
        <f>(AL619*AM619)</f>
        <v>0</v>
      </c>
      <c r="AO619" s="35">
        <f>(AL619-AN619)</f>
        <v>0</v>
      </c>
      <c r="AP619" s="35">
        <v>0</v>
      </c>
      <c r="AQ619" s="35">
        <f>AO619-AP619</f>
        <v>0</v>
      </c>
      <c r="AR619" s="35"/>
      <c r="AS619" s="35"/>
      <c r="AT619" s="35">
        <f>(AQ619+AR619+AS619)</f>
        <v>0</v>
      </c>
      <c r="AU619" s="35">
        <f>SUM(AT619+AT620+AT621)</f>
        <v>0</v>
      </c>
    </row>
    <row r="620" spans="1:47" x14ac:dyDescent="0.2">
      <c r="A620" s="1"/>
      <c r="B620" s="1" t="s">
        <v>263</v>
      </c>
      <c r="C620" s="1" t="s">
        <v>76</v>
      </c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2">
        <f>(S619)</f>
        <v>0</v>
      </c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>
        <f>SUM(T620:AC620)</f>
        <v>0</v>
      </c>
      <c r="AF620" s="35">
        <f>(D619-S619)</f>
        <v>0</v>
      </c>
      <c r="AG620" s="35">
        <f>(AE620)</f>
        <v>0</v>
      </c>
      <c r="AH620" s="35">
        <f>(AF620-AG620)</f>
        <v>0</v>
      </c>
      <c r="AI620" s="36">
        <v>0.03</v>
      </c>
      <c r="AJ620" s="35">
        <f>AH620*AI620</f>
        <v>0</v>
      </c>
      <c r="AK620" s="35"/>
      <c r="AL620" s="35">
        <f>(AJ620+AK620)</f>
        <v>0</v>
      </c>
      <c r="AM620" s="36">
        <v>3.3300000000000003E-2</v>
      </c>
      <c r="AN620" s="35">
        <f>(AL620*AM620)</f>
        <v>0</v>
      </c>
      <c r="AO620" s="35">
        <f>(AL620-AN620)</f>
        <v>0</v>
      </c>
      <c r="AP620" s="35">
        <v>0</v>
      </c>
      <c r="AQ620" s="35">
        <f>AO620-AP620</f>
        <v>0</v>
      </c>
      <c r="AR620" s="35"/>
      <c r="AS620" s="35"/>
      <c r="AT620" s="35">
        <f>(AQ620+AR620+AS620)</f>
        <v>0</v>
      </c>
      <c r="AU620" s="37"/>
    </row>
    <row r="621" spans="1:47" x14ac:dyDescent="0.2">
      <c r="A621" s="1"/>
      <c r="B621" s="1" t="s">
        <v>263</v>
      </c>
      <c r="C621" s="1" t="s">
        <v>70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2">
        <f>S619</f>
        <v>0</v>
      </c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>
        <f>SUM(T621:AC621)</f>
        <v>0</v>
      </c>
      <c r="AF621" s="35">
        <f>(D619-S619)</f>
        <v>0</v>
      </c>
      <c r="AG621" s="35">
        <f>(AE621)</f>
        <v>0</v>
      </c>
      <c r="AH621" s="35">
        <f>(AF621-AG621)</f>
        <v>0</v>
      </c>
      <c r="AI621" s="36">
        <v>0.03</v>
      </c>
      <c r="AJ621" s="35">
        <f>AH621*AI621</f>
        <v>0</v>
      </c>
      <c r="AK621" s="35"/>
      <c r="AL621" s="35">
        <f>(AJ621+AK621)</f>
        <v>0</v>
      </c>
      <c r="AM621" s="36">
        <v>1.11E-2</v>
      </c>
      <c r="AN621" s="35">
        <f>(AL621*AM621)</f>
        <v>0</v>
      </c>
      <c r="AO621" s="35">
        <f>(AL621-AN621)</f>
        <v>0</v>
      </c>
      <c r="AP621" s="35">
        <v>0</v>
      </c>
      <c r="AQ621" s="35">
        <f>AO621-AP621</f>
        <v>0</v>
      </c>
      <c r="AR621" s="35"/>
      <c r="AS621" s="35"/>
      <c r="AT621" s="35">
        <f>(AQ621+AR621+AS621)</f>
        <v>0</v>
      </c>
      <c r="AU621" s="37"/>
    </row>
    <row r="622" spans="1:47" x14ac:dyDescent="0.2">
      <c r="A622" s="12"/>
      <c r="B622" s="12" t="s">
        <v>505</v>
      </c>
      <c r="C622" s="12" t="s">
        <v>66</v>
      </c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2">
        <f>SUM(E622:Q622)</f>
        <v>0</v>
      </c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>
        <f>SUM(T622:AC622)</f>
        <v>0</v>
      </c>
      <c r="AF622" s="35">
        <f>(D622-S622)</f>
        <v>0</v>
      </c>
      <c r="AG622" s="35">
        <f>(AE622)</f>
        <v>0</v>
      </c>
      <c r="AH622" s="35">
        <f>(AF622-AG622)</f>
        <v>0</v>
      </c>
      <c r="AI622" s="36">
        <v>2.9000000000000001E-2</v>
      </c>
      <c r="AJ622" s="35">
        <f>AH622*AI622</f>
        <v>0</v>
      </c>
      <c r="AK622" s="35"/>
      <c r="AL622" s="35">
        <f>(AJ622+AK622)</f>
        <v>0</v>
      </c>
      <c r="AM622" s="36">
        <v>0</v>
      </c>
      <c r="AN622" s="35">
        <f>(AL622*AM622)</f>
        <v>0</v>
      </c>
      <c r="AO622" s="35">
        <f>(AL622-AN622)</f>
        <v>0</v>
      </c>
      <c r="AP622" s="35">
        <v>0</v>
      </c>
      <c r="AQ622" s="35">
        <f>AO622-AP622</f>
        <v>0</v>
      </c>
      <c r="AR622" s="35"/>
      <c r="AS622" s="35"/>
      <c r="AT622" s="35">
        <f>(AQ622+AR622+AS622)</f>
        <v>0</v>
      </c>
      <c r="AU622" s="35">
        <f>SUM(AT622+AT623+AT624)</f>
        <v>0</v>
      </c>
    </row>
    <row r="623" spans="1:47" x14ac:dyDescent="0.2">
      <c r="A623" s="1"/>
      <c r="B623" s="1" t="s">
        <v>505</v>
      </c>
      <c r="C623" s="1" t="s">
        <v>70</v>
      </c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2">
        <f>(S622)</f>
        <v>0</v>
      </c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>
        <f>SUM(T623:AC623)</f>
        <v>0</v>
      </c>
      <c r="AF623" s="35">
        <f>(D622-S622)</f>
        <v>0</v>
      </c>
      <c r="AG623" s="35">
        <f>(AE623)</f>
        <v>0</v>
      </c>
      <c r="AH623" s="35">
        <f>(AF623-AG623)</f>
        <v>0</v>
      </c>
      <c r="AI623" s="36">
        <v>0.03</v>
      </c>
      <c r="AJ623" s="35">
        <f>AH623*AI623</f>
        <v>0</v>
      </c>
      <c r="AK623" s="35"/>
      <c r="AL623" s="35">
        <f>(AJ623+AK623)</f>
        <v>0</v>
      </c>
      <c r="AM623" s="36">
        <v>1.11E-2</v>
      </c>
      <c r="AN623" s="35">
        <f>(AL623*AM623)</f>
        <v>0</v>
      </c>
      <c r="AO623" s="35">
        <f>(AL623-AN623)</f>
        <v>0</v>
      </c>
      <c r="AP623" s="35">
        <v>0</v>
      </c>
      <c r="AQ623" s="35">
        <f>AO623-AP623</f>
        <v>0</v>
      </c>
      <c r="AR623" s="35"/>
      <c r="AS623" s="35"/>
      <c r="AT623" s="35">
        <f>(AQ623+AR623+AS623)</f>
        <v>0</v>
      </c>
      <c r="AU623" s="37"/>
    </row>
    <row r="624" spans="1:47" x14ac:dyDescent="0.2">
      <c r="A624" s="1"/>
      <c r="B624" s="1" t="s">
        <v>505</v>
      </c>
      <c r="C624" s="1" t="s">
        <v>202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2">
        <f>S622</f>
        <v>0</v>
      </c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>
        <f>SUM(T624:AC624)</f>
        <v>0</v>
      </c>
      <c r="AF624" s="35">
        <f>(D622-S622)</f>
        <v>0</v>
      </c>
      <c r="AG624" s="35">
        <f>(AE624)</f>
        <v>0</v>
      </c>
      <c r="AH624" s="35">
        <f>(AF624-AG624)</f>
        <v>0</v>
      </c>
      <c r="AI624" s="36">
        <v>2.5000000000000001E-2</v>
      </c>
      <c r="AJ624" s="35">
        <f>AH624*AI624</f>
        <v>0</v>
      </c>
      <c r="AK624" s="35"/>
      <c r="AL624" s="35">
        <f>(AJ624+AK624)</f>
        <v>0</v>
      </c>
      <c r="AM624" s="36">
        <v>3.3300000000000003E-2</v>
      </c>
      <c r="AN624" s="35">
        <f>(AL624*AM624)</f>
        <v>0</v>
      </c>
      <c r="AO624" s="35">
        <f>(AL624-AN624)</f>
        <v>0</v>
      </c>
      <c r="AP624" s="35">
        <v>0</v>
      </c>
      <c r="AQ624" s="35">
        <f>AO624-AP624</f>
        <v>0</v>
      </c>
      <c r="AR624" s="35"/>
      <c r="AS624" s="35"/>
      <c r="AT624" s="35">
        <f>(AQ624+AR624+AS624)</f>
        <v>0</v>
      </c>
      <c r="AU624" s="37"/>
    </row>
    <row r="625" spans="1:47" x14ac:dyDescent="0.2">
      <c r="A625" s="12"/>
      <c r="B625" s="12" t="s">
        <v>264</v>
      </c>
      <c r="C625" s="12" t="s">
        <v>66</v>
      </c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2">
        <f>SUM(E625:Q625)</f>
        <v>0</v>
      </c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>
        <f>SUM(T625:AC625)</f>
        <v>0</v>
      </c>
      <c r="AF625" s="35">
        <f>(D625-S625)</f>
        <v>0</v>
      </c>
      <c r="AG625" s="35">
        <f>(AE625)</f>
        <v>0</v>
      </c>
      <c r="AH625" s="35">
        <f>(AF625-AG625)</f>
        <v>0</v>
      </c>
      <c r="AI625" s="36">
        <v>2.9000000000000001E-2</v>
      </c>
      <c r="AJ625" s="35">
        <f>AH625*AI625</f>
        <v>0</v>
      </c>
      <c r="AK625" s="35"/>
      <c r="AL625" s="35">
        <f>(AJ625+AK625)</f>
        <v>0</v>
      </c>
      <c r="AM625" s="36">
        <v>0</v>
      </c>
      <c r="AN625" s="35">
        <f>(AL625*AM625)</f>
        <v>0</v>
      </c>
      <c r="AO625" s="35">
        <f>(AL625-AN625)</f>
        <v>0</v>
      </c>
      <c r="AP625" s="35">
        <v>0</v>
      </c>
      <c r="AQ625" s="35">
        <f>AO625-AP625</f>
        <v>0</v>
      </c>
      <c r="AR625" s="35"/>
      <c r="AS625" s="35"/>
      <c r="AT625" s="35">
        <f>(AQ625+AR625+AS625)</f>
        <v>0</v>
      </c>
      <c r="AU625" s="35">
        <f>SUM(AT625+AT626)</f>
        <v>0</v>
      </c>
    </row>
    <row r="626" spans="1:47" x14ac:dyDescent="0.2">
      <c r="A626" s="1"/>
      <c r="B626" s="1" t="s">
        <v>264</v>
      </c>
      <c r="C626" s="1" t="s">
        <v>70</v>
      </c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2">
        <f>(S625)</f>
        <v>0</v>
      </c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>
        <f>SUM(T626:AC626)</f>
        <v>0</v>
      </c>
      <c r="AF626" s="35">
        <f>(D625-S625)</f>
        <v>0</v>
      </c>
      <c r="AG626" s="35">
        <f>(AE626)</f>
        <v>0</v>
      </c>
      <c r="AH626" s="35">
        <f>(AF626-AG626)</f>
        <v>0</v>
      </c>
      <c r="AI626" s="36">
        <v>0.03</v>
      </c>
      <c r="AJ626" s="35">
        <f>AH626*AI626</f>
        <v>0</v>
      </c>
      <c r="AK626" s="35"/>
      <c r="AL626" s="35">
        <f>(AJ626+AK626)</f>
        <v>0</v>
      </c>
      <c r="AM626" s="36">
        <v>1.11E-2</v>
      </c>
      <c r="AN626" s="35">
        <f>(AL626*AM626)</f>
        <v>0</v>
      </c>
      <c r="AO626" s="35">
        <f>(AL626-AN626)</f>
        <v>0</v>
      </c>
      <c r="AP626" s="35">
        <v>0</v>
      </c>
      <c r="AQ626" s="35">
        <f>AO626-AP626</f>
        <v>0</v>
      </c>
      <c r="AR626" s="35"/>
      <c r="AS626" s="35"/>
      <c r="AT626" s="35">
        <f>(AQ626+AR626+AS626)</f>
        <v>0</v>
      </c>
      <c r="AU626" s="37"/>
    </row>
    <row r="627" spans="1:47" x14ac:dyDescent="0.2">
      <c r="A627" s="12"/>
      <c r="B627" s="12" t="s">
        <v>265</v>
      </c>
      <c r="C627" s="12" t="s">
        <v>66</v>
      </c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2">
        <f>SUM(E627:Q627)</f>
        <v>0</v>
      </c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>
        <f>SUM(T627:AC627)</f>
        <v>0</v>
      </c>
      <c r="AF627" s="35">
        <f>(D627-S627)</f>
        <v>0</v>
      </c>
      <c r="AG627" s="35">
        <f>(AE627)</f>
        <v>0</v>
      </c>
      <c r="AH627" s="35">
        <f>(AF627-AG627)</f>
        <v>0</v>
      </c>
      <c r="AI627" s="36">
        <v>2.9000000000000001E-2</v>
      </c>
      <c r="AJ627" s="35">
        <f>AH627*AI627</f>
        <v>0</v>
      </c>
      <c r="AK627" s="35"/>
      <c r="AL627" s="35">
        <f>(AJ627+AK627)</f>
        <v>0</v>
      </c>
      <c r="AM627" s="36">
        <v>0</v>
      </c>
      <c r="AN627" s="35">
        <f>(AL627*AM627)</f>
        <v>0</v>
      </c>
      <c r="AO627" s="35">
        <f>(AL627-AN627)</f>
        <v>0</v>
      </c>
      <c r="AP627" s="35">
        <v>0</v>
      </c>
      <c r="AQ627" s="35">
        <f>AO627-AP627</f>
        <v>0</v>
      </c>
      <c r="AR627" s="35"/>
      <c r="AS627" s="35"/>
      <c r="AT627" s="35">
        <f>(AQ627+AR627+AS627)</f>
        <v>0</v>
      </c>
      <c r="AU627" s="35">
        <f>SUM(AT627+AT628+AT629)</f>
        <v>0</v>
      </c>
    </row>
    <row r="628" spans="1:47" x14ac:dyDescent="0.2">
      <c r="A628" s="1"/>
      <c r="B628" s="1" t="s">
        <v>265</v>
      </c>
      <c r="C628" s="1" t="s">
        <v>70</v>
      </c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2">
        <f>(S627)</f>
        <v>0</v>
      </c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>
        <f>SUM(T628:AC628)</f>
        <v>0</v>
      </c>
      <c r="AF628" s="35">
        <f>(D627-S627)</f>
        <v>0</v>
      </c>
      <c r="AG628" s="35">
        <f>(AE628)</f>
        <v>0</v>
      </c>
      <c r="AH628" s="35">
        <f>(AF628-AG628)</f>
        <v>0</v>
      </c>
      <c r="AI628" s="36">
        <v>0.01</v>
      </c>
      <c r="AJ628" s="35">
        <f>AH628*AI628</f>
        <v>0</v>
      </c>
      <c r="AK628" s="35"/>
      <c r="AL628" s="35">
        <f>(AJ628+AK628)</f>
        <v>0</v>
      </c>
      <c r="AM628" s="36">
        <v>3.3300000000000003E-2</v>
      </c>
      <c r="AN628" s="35">
        <f>(AL628*AM628)</f>
        <v>0</v>
      </c>
      <c r="AO628" s="35">
        <f>(AL628-AN628)</f>
        <v>0</v>
      </c>
      <c r="AP628" s="35">
        <v>0</v>
      </c>
      <c r="AQ628" s="35">
        <f>AO628-AP628</f>
        <v>0</v>
      </c>
      <c r="AR628" s="35"/>
      <c r="AS628" s="35"/>
      <c r="AT628" s="35">
        <f>(AQ628+AR628+AS628)</f>
        <v>0</v>
      </c>
      <c r="AU628" s="37"/>
    </row>
    <row r="629" spans="1:47" x14ac:dyDescent="0.2">
      <c r="A629" s="1"/>
      <c r="B629" s="1" t="s">
        <v>265</v>
      </c>
      <c r="C629" s="1" t="s">
        <v>155</v>
      </c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2">
        <f>S627</f>
        <v>0</v>
      </c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>
        <f>SUM(T629:AC629)</f>
        <v>0</v>
      </c>
      <c r="AF629" s="35">
        <f>(D627-S627)</f>
        <v>0</v>
      </c>
      <c r="AG629" s="35">
        <f>(AE629)</f>
        <v>0</v>
      </c>
      <c r="AH629" s="35">
        <f>(AF629-AG629)</f>
        <v>0</v>
      </c>
      <c r="AI629" s="36">
        <v>7.4999999999999997E-3</v>
      </c>
      <c r="AJ629" s="35">
        <f>AH629*AI629</f>
        <v>0</v>
      </c>
      <c r="AK629" s="35"/>
      <c r="AL629" s="35">
        <f>(AJ629+AK629)</f>
        <v>0</v>
      </c>
      <c r="AM629" s="36">
        <v>3.3300000000000003E-2</v>
      </c>
      <c r="AN629" s="35">
        <f>(AL629*AM629)</f>
        <v>0</v>
      </c>
      <c r="AO629" s="35">
        <f>(AL629-AN629)</f>
        <v>0</v>
      </c>
      <c r="AP629" s="35">
        <v>0</v>
      </c>
      <c r="AQ629" s="35">
        <f>AO629-AP629</f>
        <v>0</v>
      </c>
      <c r="AR629" s="35"/>
      <c r="AS629" s="35"/>
      <c r="AT629" s="35">
        <f>(AQ629+AR629+AS629)</f>
        <v>0</v>
      </c>
      <c r="AU629" s="35"/>
    </row>
    <row r="630" spans="1:47" x14ac:dyDescent="0.2">
      <c r="A630" s="15"/>
      <c r="B630" s="15" t="s">
        <v>266</v>
      </c>
      <c r="C630" s="15" t="s">
        <v>66</v>
      </c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2">
        <f>SUM(E630:Q630)</f>
        <v>0</v>
      </c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>
        <f>SUM(T630:AC630)</f>
        <v>0</v>
      </c>
      <c r="AF630" s="35">
        <f>(D630-S630)</f>
        <v>0</v>
      </c>
      <c r="AG630" s="35">
        <f>(AE630)</f>
        <v>0</v>
      </c>
      <c r="AH630" s="35">
        <f>(AF630-AG630)</f>
        <v>0</v>
      </c>
      <c r="AI630" s="36">
        <v>2.9000000000000001E-2</v>
      </c>
      <c r="AJ630" s="35">
        <f>AH630*AI630</f>
        <v>0</v>
      </c>
      <c r="AK630" s="35"/>
      <c r="AL630" s="35">
        <f>(AJ630+AK630)</f>
        <v>0</v>
      </c>
      <c r="AM630" s="36">
        <v>0</v>
      </c>
      <c r="AN630" s="35">
        <f>(AL630*AM630)</f>
        <v>0</v>
      </c>
      <c r="AO630" s="35">
        <f>(AL630-AN630)</f>
        <v>0</v>
      </c>
      <c r="AP630" s="35">
        <v>0</v>
      </c>
      <c r="AQ630" s="35">
        <f>AO630-AP630</f>
        <v>0</v>
      </c>
      <c r="AR630" s="35"/>
      <c r="AS630" s="35"/>
      <c r="AT630" s="35">
        <f>(AQ630+AR630+AS630)</f>
        <v>0</v>
      </c>
      <c r="AU630" s="35">
        <f>SUM(AT630+AT631+AT632+AT633)</f>
        <v>0</v>
      </c>
    </row>
    <row r="631" spans="1:47" x14ac:dyDescent="0.2">
      <c r="A631" s="1"/>
      <c r="B631" s="1" t="s">
        <v>266</v>
      </c>
      <c r="C631" s="1" t="s">
        <v>76</v>
      </c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2">
        <f>(S630)</f>
        <v>0</v>
      </c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>
        <f>SUM(T631:AC631)</f>
        <v>0</v>
      </c>
      <c r="AF631" s="35">
        <f>(D630-S630)</f>
        <v>0</v>
      </c>
      <c r="AG631" s="35">
        <f>(AE631)</f>
        <v>0</v>
      </c>
      <c r="AH631" s="35">
        <f>(AF631-AG631)</f>
        <v>0</v>
      </c>
      <c r="AI631" s="36">
        <v>0.04</v>
      </c>
      <c r="AJ631" s="35">
        <f>AH631*AI631</f>
        <v>0</v>
      </c>
      <c r="AK631" s="35"/>
      <c r="AL631" s="35">
        <f>(AJ631+AK631)</f>
        <v>0</v>
      </c>
      <c r="AM631" s="36">
        <v>3.3300000000000003E-2</v>
      </c>
      <c r="AN631" s="35">
        <f>(AL631*AM631)</f>
        <v>0</v>
      </c>
      <c r="AO631" s="35">
        <f>(AL631-AN631)</f>
        <v>0</v>
      </c>
      <c r="AP631" s="35">
        <v>0</v>
      </c>
      <c r="AQ631" s="35">
        <f>AO631-AP631</f>
        <v>0</v>
      </c>
      <c r="AR631" s="35"/>
      <c r="AS631" s="35"/>
      <c r="AT631" s="35">
        <f>(AQ631+AR631+AS631)</f>
        <v>0</v>
      </c>
      <c r="AU631" s="37"/>
    </row>
    <row r="632" spans="1:47" x14ac:dyDescent="0.2">
      <c r="A632" s="1"/>
      <c r="B632" s="1" t="s">
        <v>266</v>
      </c>
      <c r="C632" s="1" t="s">
        <v>70</v>
      </c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2">
        <f>S630</f>
        <v>0</v>
      </c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>
        <f>SUM(T632:AC632)</f>
        <v>0</v>
      </c>
      <c r="AF632" s="35">
        <f>(D630-S630)</f>
        <v>0</v>
      </c>
      <c r="AG632" s="35">
        <f>(AE632)</f>
        <v>0</v>
      </c>
      <c r="AH632" s="35">
        <f>(AF632-AG632)</f>
        <v>0</v>
      </c>
      <c r="AI632" s="36">
        <v>0.01</v>
      </c>
      <c r="AJ632" s="35">
        <f>AH632*AI632</f>
        <v>0</v>
      </c>
      <c r="AK632" s="35"/>
      <c r="AL632" s="35">
        <f>(AJ632+AK632)</f>
        <v>0</v>
      </c>
      <c r="AM632" s="36">
        <v>3.3300000000000003E-2</v>
      </c>
      <c r="AN632" s="35">
        <f>(AL632*AM632)</f>
        <v>0</v>
      </c>
      <c r="AO632" s="35">
        <f>(AL632-AN632)</f>
        <v>0</v>
      </c>
      <c r="AP632" s="35">
        <v>0</v>
      </c>
      <c r="AQ632" s="35">
        <f>AO632-AP632</f>
        <v>0</v>
      </c>
      <c r="AR632" s="35"/>
      <c r="AS632" s="35"/>
      <c r="AT632" s="35">
        <f>(AQ632+AR632+AS632)</f>
        <v>0</v>
      </c>
      <c r="AU632" s="37"/>
    </row>
    <row r="633" spans="1:47" x14ac:dyDescent="0.2">
      <c r="A633" s="1"/>
      <c r="B633" s="1" t="s">
        <v>266</v>
      </c>
      <c r="C633" s="1" t="s">
        <v>155</v>
      </c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2">
        <f>S630</f>
        <v>0</v>
      </c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>
        <f>SUM(T633:AC633)</f>
        <v>0</v>
      </c>
      <c r="AF633" s="35">
        <f>(D630-S630)</f>
        <v>0</v>
      </c>
      <c r="AG633" s="35">
        <f>(AE633)</f>
        <v>0</v>
      </c>
      <c r="AH633" s="35">
        <f>(AF633-AG633)</f>
        <v>0</v>
      </c>
      <c r="AI633" s="36">
        <v>7.4999999999999997E-3</v>
      </c>
      <c r="AJ633" s="35">
        <f>AH633*AI633</f>
        <v>0</v>
      </c>
      <c r="AK633" s="35"/>
      <c r="AL633" s="35">
        <f>(AJ633+AK633)</f>
        <v>0</v>
      </c>
      <c r="AM633" s="36">
        <v>3.3300000000000003E-2</v>
      </c>
      <c r="AN633" s="35">
        <f>(AL633*AM633)</f>
        <v>0</v>
      </c>
      <c r="AO633" s="35">
        <f>(AL633-AN633)</f>
        <v>0</v>
      </c>
      <c r="AP633" s="35">
        <v>0</v>
      </c>
      <c r="AQ633" s="35">
        <f>AO633-AP633</f>
        <v>0</v>
      </c>
      <c r="AR633" s="35"/>
      <c r="AS633" s="35"/>
      <c r="AT633" s="35">
        <f>(AQ633+AR633+AS633)</f>
        <v>0</v>
      </c>
      <c r="AU633" s="37"/>
    </row>
    <row r="634" spans="1:47" x14ac:dyDescent="0.2">
      <c r="A634" s="12"/>
      <c r="B634" s="12" t="s">
        <v>267</v>
      </c>
      <c r="C634" s="12" t="s">
        <v>66</v>
      </c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2">
        <f>SUM(E634:Q634)</f>
        <v>0</v>
      </c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>
        <f>SUM(T634:AC634)</f>
        <v>0</v>
      </c>
      <c r="AF634" s="35">
        <f>(D634-S634)</f>
        <v>0</v>
      </c>
      <c r="AG634" s="35">
        <f>(AE634)</f>
        <v>0</v>
      </c>
      <c r="AH634" s="35">
        <f>(AF634-AG634)</f>
        <v>0</v>
      </c>
      <c r="AI634" s="36">
        <v>2.9000000000000001E-2</v>
      </c>
      <c r="AJ634" s="35">
        <f>AH634*AI634</f>
        <v>0</v>
      </c>
      <c r="AK634" s="35"/>
      <c r="AL634" s="35">
        <f>(AJ634+AK634)</f>
        <v>0</v>
      </c>
      <c r="AM634" s="36">
        <v>0</v>
      </c>
      <c r="AN634" s="35">
        <f>(AL634*AM634)</f>
        <v>0</v>
      </c>
      <c r="AO634" s="35">
        <f>(AL634-AN634)</f>
        <v>0</v>
      </c>
      <c r="AP634" s="35">
        <v>0</v>
      </c>
      <c r="AQ634" s="35">
        <f>AO634-AP634</f>
        <v>0</v>
      </c>
      <c r="AR634" s="35"/>
      <c r="AS634" s="35"/>
      <c r="AT634" s="35">
        <f>(AQ634+AR634+AS634)</f>
        <v>0</v>
      </c>
      <c r="AU634" s="35">
        <f>SUM(AT634+AT635+AT636+AT637)</f>
        <v>0</v>
      </c>
    </row>
    <row r="635" spans="1:47" x14ac:dyDescent="0.2">
      <c r="A635" s="1"/>
      <c r="B635" s="1" t="s">
        <v>267</v>
      </c>
      <c r="C635" s="1" t="s">
        <v>76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2">
        <f>(S634)</f>
        <v>0</v>
      </c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>
        <f>SUM(T635:AC635)</f>
        <v>0</v>
      </c>
      <c r="AF635" s="35">
        <f>(D634-S634)</f>
        <v>0</v>
      </c>
      <c r="AG635" s="35">
        <f>(AE635)</f>
        <v>0</v>
      </c>
      <c r="AH635" s="35">
        <f>(AF635-AG635)</f>
        <v>0</v>
      </c>
      <c r="AI635" s="36">
        <v>0.04</v>
      </c>
      <c r="AJ635" s="35">
        <f>AH635*AI635</f>
        <v>0</v>
      </c>
      <c r="AK635" s="35"/>
      <c r="AL635" s="35">
        <f>(AJ635+AK635)</f>
        <v>0</v>
      </c>
      <c r="AM635" s="36">
        <v>3.3300000000000003E-2</v>
      </c>
      <c r="AN635" s="35">
        <f>(AL635*AM635)</f>
        <v>0</v>
      </c>
      <c r="AO635" s="35">
        <f>(AL635-AN635)</f>
        <v>0</v>
      </c>
      <c r="AP635" s="35">
        <v>0</v>
      </c>
      <c r="AQ635" s="35">
        <f>AO635-AP635</f>
        <v>0</v>
      </c>
      <c r="AR635" s="35"/>
      <c r="AS635" s="35"/>
      <c r="AT635" s="35">
        <f>(AQ635+AR635+AS635)</f>
        <v>0</v>
      </c>
      <c r="AU635" s="37"/>
    </row>
    <row r="636" spans="1:47" x14ac:dyDescent="0.2">
      <c r="A636" s="1"/>
      <c r="B636" s="1" t="s">
        <v>267</v>
      </c>
      <c r="C636" s="1" t="s">
        <v>70</v>
      </c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2">
        <f>S634</f>
        <v>0</v>
      </c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>
        <f>SUM(T636:AC636)</f>
        <v>0</v>
      </c>
      <c r="AF636" s="35">
        <f>(D634-S634)</f>
        <v>0</v>
      </c>
      <c r="AG636" s="35">
        <f>(AE636)</f>
        <v>0</v>
      </c>
      <c r="AH636" s="35">
        <f>(AF636-AG636)</f>
        <v>0</v>
      </c>
      <c r="AI636" s="36">
        <v>0.01</v>
      </c>
      <c r="AJ636" s="35">
        <f>AH636*AI636</f>
        <v>0</v>
      </c>
      <c r="AK636" s="35"/>
      <c r="AL636" s="35">
        <f>(AJ636+AK636)</f>
        <v>0</v>
      </c>
      <c r="AM636" s="36">
        <v>3.3300000000000003E-2</v>
      </c>
      <c r="AN636" s="35">
        <f>(AL636*AM636)</f>
        <v>0</v>
      </c>
      <c r="AO636" s="35">
        <f>(AL636-AN636)</f>
        <v>0</v>
      </c>
      <c r="AP636" s="35">
        <v>0</v>
      </c>
      <c r="AQ636" s="35">
        <f>AO636-AP636</f>
        <v>0</v>
      </c>
      <c r="AR636" s="35"/>
      <c r="AS636" s="35"/>
      <c r="AT636" s="35">
        <f>(AQ636+AR636+AS636)</f>
        <v>0</v>
      </c>
      <c r="AU636" s="37"/>
    </row>
    <row r="637" spans="1:47" x14ac:dyDescent="0.2">
      <c r="A637" s="1"/>
      <c r="B637" s="1" t="s">
        <v>267</v>
      </c>
      <c r="C637" s="1" t="s">
        <v>155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2">
        <f>S634</f>
        <v>0</v>
      </c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>
        <f>SUM(T637:AC637)</f>
        <v>0</v>
      </c>
      <c r="AF637" s="35">
        <f>(D634-S634)</f>
        <v>0</v>
      </c>
      <c r="AG637" s="35">
        <f>(AE637)</f>
        <v>0</v>
      </c>
      <c r="AH637" s="35">
        <f>(AF637-AG637)</f>
        <v>0</v>
      </c>
      <c r="AI637" s="36">
        <v>7.4999999999999997E-3</v>
      </c>
      <c r="AJ637" s="35">
        <f>AH637*AI637</f>
        <v>0</v>
      </c>
      <c r="AK637" s="35"/>
      <c r="AL637" s="35">
        <f>(AJ637+AK637)</f>
        <v>0</v>
      </c>
      <c r="AM637" s="36">
        <v>3.3300000000000003E-2</v>
      </c>
      <c r="AN637" s="35">
        <f>(AL637*AM637)</f>
        <v>0</v>
      </c>
      <c r="AO637" s="35">
        <f>(AL637-AN637)</f>
        <v>0</v>
      </c>
      <c r="AP637" s="35">
        <v>0</v>
      </c>
      <c r="AQ637" s="35">
        <f>AO637-AP637</f>
        <v>0</v>
      </c>
      <c r="AR637" s="35"/>
      <c r="AS637" s="35"/>
      <c r="AT637" s="35">
        <f>(AQ637+AR637+AS637)</f>
        <v>0</v>
      </c>
      <c r="AU637" s="37"/>
    </row>
    <row r="638" spans="1:47" x14ac:dyDescent="0.2">
      <c r="A638" s="15"/>
      <c r="B638" s="15" t="s">
        <v>268</v>
      </c>
      <c r="C638" s="15" t="s">
        <v>66</v>
      </c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2">
        <f>SUM(E638:Q638)</f>
        <v>0</v>
      </c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>
        <f>SUM(T638:AC638)</f>
        <v>0</v>
      </c>
      <c r="AF638" s="35">
        <f>(D638-S638)</f>
        <v>0</v>
      </c>
      <c r="AG638" s="35">
        <f>(AE638)</f>
        <v>0</v>
      </c>
      <c r="AH638" s="35">
        <f>(AF638-AG638)</f>
        <v>0</v>
      </c>
      <c r="AI638" s="36">
        <v>2.9000000000000001E-2</v>
      </c>
      <c r="AJ638" s="35">
        <f>AH638*AI638</f>
        <v>0</v>
      </c>
      <c r="AK638" s="35"/>
      <c r="AL638" s="35">
        <f>(AJ638+AK638)</f>
        <v>0</v>
      </c>
      <c r="AM638" s="36">
        <v>0</v>
      </c>
      <c r="AN638" s="35">
        <f>(AL638*AM638)</f>
        <v>0</v>
      </c>
      <c r="AO638" s="35">
        <f>(AL638-AN638)</f>
        <v>0</v>
      </c>
      <c r="AP638" s="35">
        <v>0</v>
      </c>
      <c r="AQ638" s="35">
        <f>AO638-AP638</f>
        <v>0</v>
      </c>
      <c r="AR638" s="35"/>
      <c r="AS638" s="35"/>
      <c r="AT638" s="35">
        <f>(AQ638+AR638+AS638)</f>
        <v>0</v>
      </c>
      <c r="AU638" s="35">
        <f>SUM(AT638+AT639+AT640+AT641)</f>
        <v>0</v>
      </c>
    </row>
    <row r="639" spans="1:47" x14ac:dyDescent="0.2">
      <c r="A639" s="1"/>
      <c r="B639" s="1" t="s">
        <v>268</v>
      </c>
      <c r="C639" s="1" t="s">
        <v>76</v>
      </c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2">
        <f>(S638)</f>
        <v>0</v>
      </c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>
        <f>SUM(T639:AC639)</f>
        <v>0</v>
      </c>
      <c r="AF639" s="35">
        <f>(D638-S638)</f>
        <v>0</v>
      </c>
      <c r="AG639" s="35">
        <f>(AE639)</f>
        <v>0</v>
      </c>
      <c r="AH639" s="35">
        <f>(AF639-AG639)</f>
        <v>0</v>
      </c>
      <c r="AI639" s="36">
        <v>0.04</v>
      </c>
      <c r="AJ639" s="35">
        <f>AH639*AI639</f>
        <v>0</v>
      </c>
      <c r="AK639" s="35"/>
      <c r="AL639" s="35">
        <f>(AJ639+AK639)</f>
        <v>0</v>
      </c>
      <c r="AM639" s="36">
        <v>3.3300000000000003E-2</v>
      </c>
      <c r="AN639" s="35">
        <f>(AL639*AM639)</f>
        <v>0</v>
      </c>
      <c r="AO639" s="35">
        <f>(AL639-AN639)</f>
        <v>0</v>
      </c>
      <c r="AP639" s="35">
        <v>0</v>
      </c>
      <c r="AQ639" s="35">
        <f>AO639-AP639</f>
        <v>0</v>
      </c>
      <c r="AR639" s="35"/>
      <c r="AS639" s="35"/>
      <c r="AT639" s="35">
        <f>(AQ639+AR639+AS639)</f>
        <v>0</v>
      </c>
      <c r="AU639" s="37"/>
    </row>
    <row r="640" spans="1:47" x14ac:dyDescent="0.2">
      <c r="A640" s="1"/>
      <c r="B640" s="1" t="s">
        <v>268</v>
      </c>
      <c r="C640" s="1" t="s">
        <v>70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2">
        <f>S638</f>
        <v>0</v>
      </c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>
        <f>SUM(T640:AC640)</f>
        <v>0</v>
      </c>
      <c r="AF640" s="35">
        <f>(D638-S638)</f>
        <v>0</v>
      </c>
      <c r="AG640" s="35">
        <f>(AE640)</f>
        <v>0</v>
      </c>
      <c r="AH640" s="35">
        <f>(AF640-AG640)</f>
        <v>0</v>
      </c>
      <c r="AI640" s="36">
        <v>0.01</v>
      </c>
      <c r="AJ640" s="35">
        <f>AH640*AI640</f>
        <v>0</v>
      </c>
      <c r="AK640" s="35"/>
      <c r="AL640" s="35">
        <f>(AJ640+AK640)</f>
        <v>0</v>
      </c>
      <c r="AM640" s="36">
        <v>3.3300000000000003E-2</v>
      </c>
      <c r="AN640" s="35">
        <f>(AL640*AM640)</f>
        <v>0</v>
      </c>
      <c r="AO640" s="35">
        <f>(AL640-AN640)</f>
        <v>0</v>
      </c>
      <c r="AP640" s="35">
        <v>0</v>
      </c>
      <c r="AQ640" s="35">
        <f>AO640-AP640</f>
        <v>0</v>
      </c>
      <c r="AR640" s="35"/>
      <c r="AS640" s="35"/>
      <c r="AT640" s="35">
        <f>(AQ640+AR640+AS640)</f>
        <v>0</v>
      </c>
      <c r="AU640" s="37"/>
    </row>
    <row r="641" spans="1:47" x14ac:dyDescent="0.2">
      <c r="A641" s="1"/>
      <c r="B641" s="1" t="s">
        <v>268</v>
      </c>
      <c r="C641" s="1" t="s">
        <v>155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2">
        <f>S638</f>
        <v>0</v>
      </c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>
        <f>SUM(T641:AC641)</f>
        <v>0</v>
      </c>
      <c r="AF641" s="35">
        <f>(D638-S638)</f>
        <v>0</v>
      </c>
      <c r="AG641" s="35">
        <f>(AE641)</f>
        <v>0</v>
      </c>
      <c r="AH641" s="35">
        <f>(AF641-AG641)</f>
        <v>0</v>
      </c>
      <c r="AI641" s="36">
        <v>7.4999999999999997E-3</v>
      </c>
      <c r="AJ641" s="35">
        <f>AH641*AI641</f>
        <v>0</v>
      </c>
      <c r="AK641" s="35"/>
      <c r="AL641" s="35">
        <f>(AJ641+AK641)</f>
        <v>0</v>
      </c>
      <c r="AM641" s="36">
        <v>3.3300000000000003E-2</v>
      </c>
      <c r="AN641" s="35">
        <f>(AL641*AM641)</f>
        <v>0</v>
      </c>
      <c r="AO641" s="35">
        <f>(AL641-AN641)</f>
        <v>0</v>
      </c>
      <c r="AP641" s="35">
        <v>0</v>
      </c>
      <c r="AQ641" s="35">
        <f>AO641-AP641</f>
        <v>0</v>
      </c>
      <c r="AR641" s="35"/>
      <c r="AS641" s="35"/>
      <c r="AT641" s="35">
        <f>(AQ641+AR641+AS641)</f>
        <v>0</v>
      </c>
      <c r="AU641" s="37"/>
    </row>
    <row r="642" spans="1:47" x14ac:dyDescent="0.2">
      <c r="A642" s="15"/>
      <c r="B642" s="15" t="s">
        <v>269</v>
      </c>
      <c r="C642" s="15" t="s">
        <v>66</v>
      </c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2">
        <f>SUM(E642:Q642)</f>
        <v>0</v>
      </c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>
        <f>SUM(T642:AC642)</f>
        <v>0</v>
      </c>
      <c r="AF642" s="35">
        <f>(D642-S642)</f>
        <v>0</v>
      </c>
      <c r="AG642" s="35">
        <f>(AE642)</f>
        <v>0</v>
      </c>
      <c r="AH642" s="35">
        <f>(AF642-AG642)</f>
        <v>0</v>
      </c>
      <c r="AI642" s="36">
        <v>2.9000000000000001E-2</v>
      </c>
      <c r="AJ642" s="35">
        <f>AH642*AI642</f>
        <v>0</v>
      </c>
      <c r="AK642" s="35"/>
      <c r="AL642" s="35">
        <f>(AJ642+AK642)</f>
        <v>0</v>
      </c>
      <c r="AM642" s="36">
        <v>0</v>
      </c>
      <c r="AN642" s="35">
        <f>(AL642*AM642)</f>
        <v>0</v>
      </c>
      <c r="AO642" s="35">
        <f>(AL642-AN642)</f>
        <v>0</v>
      </c>
      <c r="AP642" s="35">
        <v>0</v>
      </c>
      <c r="AQ642" s="35">
        <f>AO642-AP642</f>
        <v>0</v>
      </c>
      <c r="AR642" s="35"/>
      <c r="AS642" s="35"/>
      <c r="AT642" s="35">
        <f>(AQ642+AR642+AS642)</f>
        <v>0</v>
      </c>
      <c r="AU642" s="35">
        <f>SUM(AT642+AT643+AT644)</f>
        <v>0</v>
      </c>
    </row>
    <row r="643" spans="1:47" x14ac:dyDescent="0.2">
      <c r="A643" s="1"/>
      <c r="B643" s="1" t="s">
        <v>269</v>
      </c>
      <c r="C643" s="1" t="s">
        <v>70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2">
        <f>(S642)</f>
        <v>0</v>
      </c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>
        <f>SUM(T643:AC643)</f>
        <v>0</v>
      </c>
      <c r="AF643" s="35">
        <f>(D642-S642)</f>
        <v>0</v>
      </c>
      <c r="AG643" s="35">
        <f>(AE643)</f>
        <v>0</v>
      </c>
      <c r="AH643" s="35">
        <f>(AF643-AG643)</f>
        <v>0</v>
      </c>
      <c r="AI643" s="36">
        <v>0.01</v>
      </c>
      <c r="AJ643" s="35">
        <f>AH643*AI643</f>
        <v>0</v>
      </c>
      <c r="AK643" s="35"/>
      <c r="AL643" s="35">
        <f>(AJ643+AK643)</f>
        <v>0</v>
      </c>
      <c r="AM643" s="36">
        <v>3.3300000000000003E-2</v>
      </c>
      <c r="AN643" s="35">
        <f>(AL643*AM643)</f>
        <v>0</v>
      </c>
      <c r="AO643" s="35">
        <f>(AL643-AN643)</f>
        <v>0</v>
      </c>
      <c r="AP643" s="35">
        <v>0</v>
      </c>
      <c r="AQ643" s="35">
        <f>AO643-AP643</f>
        <v>0</v>
      </c>
      <c r="AR643" s="35"/>
      <c r="AS643" s="35"/>
      <c r="AT643" s="35">
        <f>(AQ643+AR643+AS643)</f>
        <v>0</v>
      </c>
      <c r="AU643" s="37"/>
    </row>
    <row r="644" spans="1:47" x14ac:dyDescent="0.2">
      <c r="A644" s="1"/>
      <c r="B644" s="1" t="s">
        <v>269</v>
      </c>
      <c r="C644" s="1" t="s">
        <v>155</v>
      </c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2">
        <f>S642</f>
        <v>0</v>
      </c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>
        <f>SUM(T644:AC644)</f>
        <v>0</v>
      </c>
      <c r="AF644" s="35">
        <f>(D642-S642)</f>
        <v>0</v>
      </c>
      <c r="AG644" s="35">
        <f>(AE644)</f>
        <v>0</v>
      </c>
      <c r="AH644" s="35">
        <f>(AF644-AG644)</f>
        <v>0</v>
      </c>
      <c r="AI644" s="36">
        <v>7.4999999999999997E-3</v>
      </c>
      <c r="AJ644" s="35">
        <f>AH644*AI644</f>
        <v>0</v>
      </c>
      <c r="AK644" s="35"/>
      <c r="AL644" s="35">
        <f>(AJ644+AK644)</f>
        <v>0</v>
      </c>
      <c r="AM644" s="36">
        <v>3.3300000000000003E-2</v>
      </c>
      <c r="AN644" s="35">
        <f>(AL644*AM644)</f>
        <v>0</v>
      </c>
      <c r="AO644" s="35">
        <f>(AL644-AN644)</f>
        <v>0</v>
      </c>
      <c r="AP644" s="35">
        <v>0</v>
      </c>
      <c r="AQ644" s="35">
        <f>AO644-AP644</f>
        <v>0</v>
      </c>
      <c r="AR644" s="35"/>
      <c r="AS644" s="35"/>
      <c r="AT644" s="35">
        <f>(AQ644+AR644+AS644)</f>
        <v>0</v>
      </c>
      <c r="AU644" s="35"/>
    </row>
    <row r="645" spans="1:47" x14ac:dyDescent="0.2">
      <c r="A645" s="17"/>
      <c r="B645" s="17" t="s">
        <v>270</v>
      </c>
      <c r="C645" s="17" t="s">
        <v>66</v>
      </c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2">
        <f>SUM(E645:Q645)</f>
        <v>0</v>
      </c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>
        <f>SUM(T645:AC645)</f>
        <v>0</v>
      </c>
      <c r="AF645" s="35">
        <f>(D645-S645)</f>
        <v>0</v>
      </c>
      <c r="AG645" s="35">
        <f>(AE645)</f>
        <v>0</v>
      </c>
      <c r="AH645" s="35">
        <f>(AF645-AG645)</f>
        <v>0</v>
      </c>
      <c r="AI645" s="36">
        <v>2.9000000000000001E-2</v>
      </c>
      <c r="AJ645" s="35">
        <f>AH645*AI645</f>
        <v>0</v>
      </c>
      <c r="AK645" s="35"/>
      <c r="AL645" s="35">
        <f>(AJ645+AK645)</f>
        <v>0</v>
      </c>
      <c r="AM645" s="36">
        <v>0</v>
      </c>
      <c r="AN645" s="35">
        <f>(AL645*AM645)</f>
        <v>0</v>
      </c>
      <c r="AO645" s="35">
        <f>(AL645-AN645)</f>
        <v>0</v>
      </c>
      <c r="AP645" s="35">
        <v>0</v>
      </c>
      <c r="AQ645" s="35">
        <f>AO645-AP645</f>
        <v>0</v>
      </c>
      <c r="AR645" s="35"/>
      <c r="AS645" s="35"/>
      <c r="AT645" s="35">
        <f>(AQ645+AR645+AS645)</f>
        <v>0</v>
      </c>
      <c r="AU645" s="35">
        <f>SUM(AT645)</f>
        <v>0</v>
      </c>
    </row>
    <row r="646" spans="1:47" x14ac:dyDescent="0.2">
      <c r="A646" s="15"/>
      <c r="B646" s="15" t="s">
        <v>271</v>
      </c>
      <c r="C646" s="15" t="s">
        <v>66</v>
      </c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2">
        <f>SUM(E646:Q646)</f>
        <v>0</v>
      </c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>
        <f>SUM(T646:AC646)</f>
        <v>0</v>
      </c>
      <c r="AF646" s="35">
        <f>(D646-S646)</f>
        <v>0</v>
      </c>
      <c r="AG646" s="35">
        <f>(AE646)</f>
        <v>0</v>
      </c>
      <c r="AH646" s="35">
        <f>(AF646-AG646)</f>
        <v>0</v>
      </c>
      <c r="AI646" s="36">
        <v>2.9000000000000001E-2</v>
      </c>
      <c r="AJ646" s="35">
        <f>AH646*AI646</f>
        <v>0</v>
      </c>
      <c r="AK646" s="35"/>
      <c r="AL646" s="35">
        <f>(AJ646+AK646)</f>
        <v>0</v>
      </c>
      <c r="AM646" s="36">
        <v>0</v>
      </c>
      <c r="AN646" s="35">
        <f>(AL646*AM646)</f>
        <v>0</v>
      </c>
      <c r="AO646" s="35">
        <f>(AL646-AN646)</f>
        <v>0</v>
      </c>
      <c r="AP646" s="35">
        <v>0</v>
      </c>
      <c r="AQ646" s="35">
        <f>AO646-AP646</f>
        <v>0</v>
      </c>
      <c r="AR646" s="35"/>
      <c r="AS646" s="35"/>
      <c r="AT646" s="35">
        <f>(AQ646+AR646+AS646)</f>
        <v>0</v>
      </c>
      <c r="AU646" s="35">
        <f>SUM(AT646+AT647)</f>
        <v>0</v>
      </c>
    </row>
    <row r="647" spans="1:47" x14ac:dyDescent="0.2">
      <c r="A647" s="1"/>
      <c r="B647" s="1" t="s">
        <v>271</v>
      </c>
      <c r="C647" s="1" t="s">
        <v>76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2">
        <f>(S646)</f>
        <v>0</v>
      </c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>
        <f>SUM(T647:AC647)</f>
        <v>0</v>
      </c>
      <c r="AF647" s="35">
        <f>(D646-S646)</f>
        <v>0</v>
      </c>
      <c r="AG647" s="35">
        <f>(AE647)</f>
        <v>0</v>
      </c>
      <c r="AH647" s="35">
        <f>(AF647-AG647)</f>
        <v>0</v>
      </c>
      <c r="AI647" s="36">
        <v>0.02</v>
      </c>
      <c r="AJ647" s="35">
        <f>AH647*AI647</f>
        <v>0</v>
      </c>
      <c r="AK647" s="35"/>
      <c r="AL647" s="35">
        <f>(AJ647+AK647)</f>
        <v>0</v>
      </c>
      <c r="AM647" s="36">
        <v>3.3300000000000003E-2</v>
      </c>
      <c r="AN647" s="35">
        <f>(AL647*AM647)</f>
        <v>0</v>
      </c>
      <c r="AO647" s="35">
        <f>(AL647-AN647)</f>
        <v>0</v>
      </c>
      <c r="AP647" s="35">
        <v>0</v>
      </c>
      <c r="AQ647" s="35">
        <f>AO647-AP647</f>
        <v>0</v>
      </c>
      <c r="AR647" s="35"/>
      <c r="AS647" s="35"/>
      <c r="AT647" s="35">
        <f>(AQ647+AR647+AS647)</f>
        <v>0</v>
      </c>
      <c r="AU647" s="37"/>
    </row>
    <row r="648" spans="1:47" x14ac:dyDescent="0.2">
      <c r="A648" s="15"/>
      <c r="B648" s="15" t="s">
        <v>272</v>
      </c>
      <c r="C648" s="15" t="s">
        <v>66</v>
      </c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2">
        <f>SUM(E648:Q648)</f>
        <v>0</v>
      </c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>
        <f>SUM(T648:AC648)</f>
        <v>0</v>
      </c>
      <c r="AF648" s="35">
        <f>(D648-S648)</f>
        <v>0</v>
      </c>
      <c r="AG648" s="35">
        <f>(AE648)</f>
        <v>0</v>
      </c>
      <c r="AH648" s="35">
        <f>(AF648-AG648)</f>
        <v>0</v>
      </c>
      <c r="AI648" s="36">
        <v>2.9000000000000001E-2</v>
      </c>
      <c r="AJ648" s="35">
        <f>AH648*AI648</f>
        <v>0</v>
      </c>
      <c r="AK648" s="35"/>
      <c r="AL648" s="35">
        <f>(AJ648+AK648)</f>
        <v>0</v>
      </c>
      <c r="AM648" s="36">
        <v>0</v>
      </c>
      <c r="AN648" s="35">
        <f>(AL648*AM648)</f>
        <v>0</v>
      </c>
      <c r="AO648" s="35">
        <f>(AL648-AN648)</f>
        <v>0</v>
      </c>
      <c r="AP648" s="35">
        <v>0</v>
      </c>
      <c r="AQ648" s="35">
        <f>AO648-AP648</f>
        <v>0</v>
      </c>
      <c r="AR648" s="35"/>
      <c r="AS648" s="35"/>
      <c r="AT648" s="35">
        <f>(AQ648+AR648+AS648)</f>
        <v>0</v>
      </c>
      <c r="AU648" s="35">
        <f>SUM(AT648)</f>
        <v>0</v>
      </c>
    </row>
    <row r="649" spans="1:47" x14ac:dyDescent="0.2">
      <c r="A649" s="12"/>
      <c r="B649" s="12" t="s">
        <v>273</v>
      </c>
      <c r="C649" s="12" t="s">
        <v>66</v>
      </c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2">
        <f>SUM(E649:Q649)</f>
        <v>0</v>
      </c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>
        <f>SUM(T649:AC649)</f>
        <v>0</v>
      </c>
      <c r="AF649" s="35">
        <f>(D649-S649)</f>
        <v>0</v>
      </c>
      <c r="AG649" s="35">
        <f>(AE649)</f>
        <v>0</v>
      </c>
      <c r="AH649" s="35">
        <f>(AF649-AG649)</f>
        <v>0</v>
      </c>
      <c r="AI649" s="36">
        <v>2.9000000000000001E-2</v>
      </c>
      <c r="AJ649" s="35">
        <f>AH649*AI649</f>
        <v>0</v>
      </c>
      <c r="AK649" s="35"/>
      <c r="AL649" s="35">
        <f>(AJ649+AK649)</f>
        <v>0</v>
      </c>
      <c r="AM649" s="36">
        <v>0</v>
      </c>
      <c r="AN649" s="35">
        <f>(AL649*AM649)</f>
        <v>0</v>
      </c>
      <c r="AO649" s="35">
        <f>(AL649-AN649)</f>
        <v>0</v>
      </c>
      <c r="AP649" s="35">
        <v>0</v>
      </c>
      <c r="AQ649" s="35">
        <f>AO649-AP649</f>
        <v>0</v>
      </c>
      <c r="AR649" s="35"/>
      <c r="AS649" s="35"/>
      <c r="AT649" s="35">
        <f>(AQ649+AR649+AS649)</f>
        <v>0</v>
      </c>
      <c r="AU649" s="35">
        <f>SUM(AT649)</f>
        <v>0</v>
      </c>
    </row>
    <row r="650" spans="1:47" x14ac:dyDescent="0.2">
      <c r="A650" s="15"/>
      <c r="B650" s="15" t="s">
        <v>274</v>
      </c>
      <c r="C650" s="15" t="s">
        <v>66</v>
      </c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2">
        <f>SUM(E650:Q650)</f>
        <v>0</v>
      </c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>
        <f>SUM(T650:AC650)</f>
        <v>0</v>
      </c>
      <c r="AF650" s="35">
        <f>(D650-S650)</f>
        <v>0</v>
      </c>
      <c r="AG650" s="35">
        <f>(AE650)</f>
        <v>0</v>
      </c>
      <c r="AH650" s="35">
        <f>(AF650-AG650)</f>
        <v>0</v>
      </c>
      <c r="AI650" s="36">
        <v>2.9000000000000001E-2</v>
      </c>
      <c r="AJ650" s="35">
        <f>AH650*AI650</f>
        <v>0</v>
      </c>
      <c r="AK650" s="35"/>
      <c r="AL650" s="35">
        <f>(AJ650+AK650)</f>
        <v>0</v>
      </c>
      <c r="AM650" s="36">
        <v>0</v>
      </c>
      <c r="AN650" s="35">
        <f>(AL650*AM650)</f>
        <v>0</v>
      </c>
      <c r="AO650" s="35">
        <f>(AL650-AN650)</f>
        <v>0</v>
      </c>
      <c r="AP650" s="35">
        <v>0</v>
      </c>
      <c r="AQ650" s="35">
        <f>AO650-AP650</f>
        <v>0</v>
      </c>
      <c r="AR650" s="35"/>
      <c r="AS650" s="35"/>
      <c r="AT650" s="35">
        <f>(AQ650+AR650+AS650)</f>
        <v>0</v>
      </c>
      <c r="AU650" s="35">
        <f>SUM(AT650+AT651)</f>
        <v>0</v>
      </c>
    </row>
    <row r="651" spans="1:47" x14ac:dyDescent="0.2">
      <c r="A651" s="1"/>
      <c r="B651" s="1" t="s">
        <v>274</v>
      </c>
      <c r="C651" s="1" t="s">
        <v>76</v>
      </c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2">
        <f>(S650)</f>
        <v>0</v>
      </c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>
        <f>SUM(T651:AC651)</f>
        <v>0</v>
      </c>
      <c r="AF651" s="35">
        <f>(D650-S650)</f>
        <v>0</v>
      </c>
      <c r="AG651" s="35">
        <f>(AE651)</f>
        <v>0</v>
      </c>
      <c r="AH651" s="35">
        <f>(AF651-AG651)</f>
        <v>0</v>
      </c>
      <c r="AI651" s="36">
        <v>0.03</v>
      </c>
      <c r="AJ651" s="35">
        <f>AH651*AI651</f>
        <v>0</v>
      </c>
      <c r="AK651" s="35"/>
      <c r="AL651" s="35">
        <f>(AJ651+AK651)</f>
        <v>0</v>
      </c>
      <c r="AM651" s="36">
        <v>3.3300000000000003E-2</v>
      </c>
      <c r="AN651" s="35">
        <f>(AL651*AM651)</f>
        <v>0</v>
      </c>
      <c r="AO651" s="35">
        <f>(AL651-AN651)</f>
        <v>0</v>
      </c>
      <c r="AP651" s="35">
        <v>0</v>
      </c>
      <c r="AQ651" s="35">
        <f>AO651-AP651</f>
        <v>0</v>
      </c>
      <c r="AR651" s="35"/>
      <c r="AS651" s="35"/>
      <c r="AT651" s="35">
        <f>(AQ651+AR651+AS651)</f>
        <v>0</v>
      </c>
      <c r="AU651" s="37"/>
    </row>
    <row r="652" spans="1:47" x14ac:dyDescent="0.2">
      <c r="A652" s="12"/>
      <c r="B652" s="12" t="s">
        <v>275</v>
      </c>
      <c r="C652" s="12" t="s">
        <v>66</v>
      </c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2">
        <f>SUM(E652:Q652)</f>
        <v>0</v>
      </c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>
        <f>SUM(T652:AC652)</f>
        <v>0</v>
      </c>
      <c r="AF652" s="35">
        <f>(D652-S652)</f>
        <v>0</v>
      </c>
      <c r="AG652" s="35">
        <f>(AE652)</f>
        <v>0</v>
      </c>
      <c r="AH652" s="35">
        <f>(AF652-AG652)</f>
        <v>0</v>
      </c>
      <c r="AI652" s="36">
        <v>2.9000000000000001E-2</v>
      </c>
      <c r="AJ652" s="35">
        <f>AH652*AI652</f>
        <v>0</v>
      </c>
      <c r="AK652" s="35"/>
      <c r="AL652" s="35">
        <f>(AJ652+AK652)</f>
        <v>0</v>
      </c>
      <c r="AM652" s="36">
        <v>0</v>
      </c>
      <c r="AN652" s="35">
        <f>(AL652*AM652)</f>
        <v>0</v>
      </c>
      <c r="AO652" s="35">
        <f>(AL652-AN652)</f>
        <v>0</v>
      </c>
      <c r="AP652" s="35">
        <v>0</v>
      </c>
      <c r="AQ652" s="35">
        <f>AO652-AP652</f>
        <v>0</v>
      </c>
      <c r="AR652" s="35"/>
      <c r="AS652" s="35"/>
      <c r="AT652" s="35">
        <f>(AQ652+AR652+AS652)</f>
        <v>0</v>
      </c>
      <c r="AU652" s="35">
        <f>SUM(AT652)</f>
        <v>0</v>
      </c>
    </row>
    <row r="653" spans="1:47" x14ac:dyDescent="0.2">
      <c r="A653" s="15"/>
      <c r="B653" s="15" t="s">
        <v>276</v>
      </c>
      <c r="C653" s="15" t="s">
        <v>66</v>
      </c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2">
        <f>SUM(E653:Q653)</f>
        <v>0</v>
      </c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>
        <f>SUM(T653:AC653)</f>
        <v>0</v>
      </c>
      <c r="AF653" s="35">
        <f>(D653-S653)</f>
        <v>0</v>
      </c>
      <c r="AG653" s="35">
        <f>(AE653)</f>
        <v>0</v>
      </c>
      <c r="AH653" s="35">
        <f>(AF653-AG653)</f>
        <v>0</v>
      </c>
      <c r="AI653" s="36">
        <v>2.9000000000000001E-2</v>
      </c>
      <c r="AJ653" s="35">
        <f>AH653*AI653</f>
        <v>0</v>
      </c>
      <c r="AK653" s="35"/>
      <c r="AL653" s="35">
        <f>(AJ653+AK653)</f>
        <v>0</v>
      </c>
      <c r="AM653" s="36">
        <v>0</v>
      </c>
      <c r="AN653" s="35">
        <f>(AL653*AM653)</f>
        <v>0</v>
      </c>
      <c r="AO653" s="35">
        <f>(AL653-AN653)</f>
        <v>0</v>
      </c>
      <c r="AP653" s="35">
        <v>0</v>
      </c>
      <c r="AQ653" s="35">
        <f>AO653-AP653</f>
        <v>0</v>
      </c>
      <c r="AR653" s="35"/>
      <c r="AS653" s="35"/>
      <c r="AT653" s="35">
        <f>(AQ653+AR653+AS653)</f>
        <v>0</v>
      </c>
      <c r="AU653" s="35">
        <f>SUM(AT653+AT654+AT655)</f>
        <v>0</v>
      </c>
    </row>
    <row r="654" spans="1:47" x14ac:dyDescent="0.2">
      <c r="A654" s="1"/>
      <c r="B654" s="1" t="s">
        <v>276</v>
      </c>
      <c r="C654" s="1" t="s">
        <v>76</v>
      </c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2">
        <f>(S653)</f>
        <v>0</v>
      </c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>
        <f>SUM(T654:AC654)</f>
        <v>0</v>
      </c>
      <c r="AF654" s="35">
        <f>(D653-S653)</f>
        <v>0</v>
      </c>
      <c r="AG654" s="35">
        <f>(AE654)</f>
        <v>0</v>
      </c>
      <c r="AH654" s="35">
        <f>(AF654-AG654)</f>
        <v>0</v>
      </c>
      <c r="AI654" s="36">
        <v>0.02</v>
      </c>
      <c r="AJ654" s="35">
        <f>AH654*AI654</f>
        <v>0</v>
      </c>
      <c r="AK654" s="35"/>
      <c r="AL654" s="35">
        <f>(AJ654+AK654)</f>
        <v>0</v>
      </c>
      <c r="AM654" s="36">
        <v>3.3300000000000003E-2</v>
      </c>
      <c r="AN654" s="35">
        <f>(AL654*AM654)</f>
        <v>0</v>
      </c>
      <c r="AO654" s="35">
        <f>(AL654-AN654)</f>
        <v>0</v>
      </c>
      <c r="AP654" s="35">
        <v>0</v>
      </c>
      <c r="AQ654" s="35">
        <f>AO654-AP654</f>
        <v>0</v>
      </c>
      <c r="AR654" s="35"/>
      <c r="AS654" s="35"/>
      <c r="AT654" s="35">
        <f>(AQ654+AR654+AS654)</f>
        <v>0</v>
      </c>
      <c r="AU654" s="37"/>
    </row>
    <row r="655" spans="1:47" x14ac:dyDescent="0.2">
      <c r="A655" s="1"/>
      <c r="B655" s="1" t="s">
        <v>276</v>
      </c>
      <c r="C655" s="1" t="s">
        <v>70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2">
        <f>S653</f>
        <v>0</v>
      </c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>
        <f>SUM(T655:AC655)</f>
        <v>0</v>
      </c>
      <c r="AF655" s="35">
        <f>(D653-S653)</f>
        <v>0</v>
      </c>
      <c r="AG655" s="35">
        <f>(AE655)</f>
        <v>0</v>
      </c>
      <c r="AH655" s="35">
        <f>(AF655-AG655)</f>
        <v>0</v>
      </c>
      <c r="AI655" s="36">
        <v>2.5999999999999999E-2</v>
      </c>
      <c r="AJ655" s="35">
        <f>AH655*AI655</f>
        <v>0</v>
      </c>
      <c r="AK655" s="35"/>
      <c r="AL655" s="35">
        <f>(AJ655+AK655)</f>
        <v>0</v>
      </c>
      <c r="AM655" s="36">
        <v>3.3300000000000003E-2</v>
      </c>
      <c r="AN655" s="35">
        <f>(AL655*AM655)</f>
        <v>0</v>
      </c>
      <c r="AO655" s="35">
        <f>(AL655-AN655)</f>
        <v>0</v>
      </c>
      <c r="AP655" s="35">
        <v>0</v>
      </c>
      <c r="AQ655" s="35">
        <f>AO655-AP655</f>
        <v>0</v>
      </c>
      <c r="AR655" s="35"/>
      <c r="AS655" s="35"/>
      <c r="AT655" s="35">
        <f>(AQ655+AR655+AS655)</f>
        <v>0</v>
      </c>
      <c r="AU655" s="37"/>
    </row>
    <row r="656" spans="1:47" x14ac:dyDescent="0.2">
      <c r="A656" s="15"/>
      <c r="B656" s="15" t="s">
        <v>277</v>
      </c>
      <c r="C656" s="15" t="s">
        <v>66</v>
      </c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2">
        <f>SUM(E656:Q656)</f>
        <v>0</v>
      </c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>
        <f>SUM(T656:AC656)</f>
        <v>0</v>
      </c>
      <c r="AF656" s="35">
        <f>(D656-S656)</f>
        <v>0</v>
      </c>
      <c r="AG656" s="35">
        <f>(AE656)</f>
        <v>0</v>
      </c>
      <c r="AH656" s="35">
        <f>(AF656-AG656)</f>
        <v>0</v>
      </c>
      <c r="AI656" s="36">
        <v>2.9000000000000001E-2</v>
      </c>
      <c r="AJ656" s="35">
        <f>AH656*AI656</f>
        <v>0</v>
      </c>
      <c r="AK656" s="35"/>
      <c r="AL656" s="35">
        <f>(AJ656+AK656)</f>
        <v>0</v>
      </c>
      <c r="AM656" s="36">
        <v>0</v>
      </c>
      <c r="AN656" s="35">
        <f>(AL656*AM656)</f>
        <v>0</v>
      </c>
      <c r="AO656" s="35">
        <f>(AL656-AN656)</f>
        <v>0</v>
      </c>
      <c r="AP656" s="35">
        <v>0</v>
      </c>
      <c r="AQ656" s="35">
        <f>AO656-AP656</f>
        <v>0</v>
      </c>
      <c r="AR656" s="35"/>
      <c r="AS656" s="35"/>
      <c r="AT656" s="35">
        <f>(AQ656+AR656+AS656)</f>
        <v>0</v>
      </c>
      <c r="AU656" s="35">
        <f>SUM(AT656+AT657+AT658)</f>
        <v>0</v>
      </c>
    </row>
    <row r="657" spans="1:47" x14ac:dyDescent="0.2">
      <c r="A657" s="1"/>
      <c r="B657" s="1" t="s">
        <v>277</v>
      </c>
      <c r="C657" s="1" t="s">
        <v>76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2">
        <f>(S656)</f>
        <v>0</v>
      </c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>
        <f>SUM(T657:AC657)</f>
        <v>0</v>
      </c>
      <c r="AF657" s="35">
        <f>(D656-S656)</f>
        <v>0</v>
      </c>
      <c r="AG657" s="35">
        <f>(AE657)</f>
        <v>0</v>
      </c>
      <c r="AH657" s="35">
        <f>(AF657-AG657)</f>
        <v>0</v>
      </c>
      <c r="AI657" s="36">
        <v>0.03</v>
      </c>
      <c r="AJ657" s="35">
        <f>AH657*AI657</f>
        <v>0</v>
      </c>
      <c r="AK657" s="35"/>
      <c r="AL657" s="35">
        <f>(AJ657+AK657)</f>
        <v>0</v>
      </c>
      <c r="AM657" s="36">
        <v>3.3300000000000003E-2</v>
      </c>
      <c r="AN657" s="35">
        <f>(AL657*AM657)</f>
        <v>0</v>
      </c>
      <c r="AO657" s="35">
        <f>(AL657-AN657)</f>
        <v>0</v>
      </c>
      <c r="AP657" s="35">
        <v>0</v>
      </c>
      <c r="AQ657" s="35">
        <f>AO657-AP657</f>
        <v>0</v>
      </c>
      <c r="AR657" s="35"/>
      <c r="AS657" s="35"/>
      <c r="AT657" s="35">
        <f>(AQ657+AR657+AS657)</f>
        <v>0</v>
      </c>
      <c r="AU657" s="37"/>
    </row>
    <row r="658" spans="1:47" x14ac:dyDescent="0.2">
      <c r="A658" s="1"/>
      <c r="B658" s="1" t="s">
        <v>277</v>
      </c>
      <c r="C658" s="1" t="s">
        <v>70</v>
      </c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2">
        <f>S656</f>
        <v>0</v>
      </c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>
        <f>SUM(T658:AC658)</f>
        <v>0</v>
      </c>
      <c r="AF658" s="35">
        <f>(D656-S656)</f>
        <v>0</v>
      </c>
      <c r="AG658" s="35">
        <f>(AE658)</f>
        <v>0</v>
      </c>
      <c r="AH658" s="35">
        <f>(AF658-AG658)</f>
        <v>0</v>
      </c>
      <c r="AI658" s="36">
        <v>2.5999999999999999E-2</v>
      </c>
      <c r="AJ658" s="35">
        <f>AH658*AI658</f>
        <v>0</v>
      </c>
      <c r="AK658" s="35"/>
      <c r="AL658" s="35">
        <f>(AJ658+AK658)</f>
        <v>0</v>
      </c>
      <c r="AM658" s="36">
        <v>3.3300000000000003E-2</v>
      </c>
      <c r="AN658" s="35">
        <f>(AL658*AM658)</f>
        <v>0</v>
      </c>
      <c r="AO658" s="35">
        <f>(AL658-AN658)</f>
        <v>0</v>
      </c>
      <c r="AP658" s="35">
        <v>0</v>
      </c>
      <c r="AQ658" s="35">
        <f>AO658-AP658</f>
        <v>0</v>
      </c>
      <c r="AR658" s="35"/>
      <c r="AS658" s="35"/>
      <c r="AT658" s="35">
        <f>(AQ658+AR658+AS658)</f>
        <v>0</v>
      </c>
      <c r="AU658" s="37"/>
    </row>
    <row r="659" spans="1:47" x14ac:dyDescent="0.2">
      <c r="A659" s="12"/>
      <c r="B659" s="12" t="s">
        <v>278</v>
      </c>
      <c r="C659" s="12" t="s">
        <v>66</v>
      </c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2">
        <f>SUM(E659:Q659)</f>
        <v>0</v>
      </c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>
        <f>SUM(T659:AC659)</f>
        <v>0</v>
      </c>
      <c r="AF659" s="35">
        <f>(D659-S659)</f>
        <v>0</v>
      </c>
      <c r="AG659" s="35">
        <f>(AE659)</f>
        <v>0</v>
      </c>
      <c r="AH659" s="35">
        <f>(AF659-AG659)</f>
        <v>0</v>
      </c>
      <c r="AI659" s="36">
        <v>2.9000000000000001E-2</v>
      </c>
      <c r="AJ659" s="35">
        <f>AH659*AI659</f>
        <v>0</v>
      </c>
      <c r="AK659" s="35"/>
      <c r="AL659" s="35">
        <f>(AJ659+AK659)</f>
        <v>0</v>
      </c>
      <c r="AM659" s="36">
        <v>0</v>
      </c>
      <c r="AN659" s="35">
        <f>(AL659*AM659)</f>
        <v>0</v>
      </c>
      <c r="AO659" s="35">
        <f>(AL659-AN659)</f>
        <v>0</v>
      </c>
      <c r="AP659" s="35">
        <v>0</v>
      </c>
      <c r="AQ659" s="35">
        <f>AO659-AP659</f>
        <v>0</v>
      </c>
      <c r="AR659" s="35"/>
      <c r="AS659" s="35"/>
      <c r="AT659" s="35">
        <f>(AQ659+AR659+AS659)</f>
        <v>0</v>
      </c>
      <c r="AU659" s="35">
        <f>SUM(AT659+AT660+AT661)</f>
        <v>0</v>
      </c>
    </row>
    <row r="660" spans="1:47" x14ac:dyDescent="0.2">
      <c r="A660" s="1"/>
      <c r="B660" s="1" t="s">
        <v>278</v>
      </c>
      <c r="C660" s="1" t="s">
        <v>76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2">
        <f>(S659)</f>
        <v>0</v>
      </c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>
        <f>SUM(T660:AC660)</f>
        <v>0</v>
      </c>
      <c r="AF660" s="35">
        <f>(D659-S659)</f>
        <v>0</v>
      </c>
      <c r="AG660" s="35">
        <f>(AE660)</f>
        <v>0</v>
      </c>
      <c r="AH660" s="35">
        <f>(AF660-AG660)</f>
        <v>0</v>
      </c>
      <c r="AI660" s="36">
        <v>0.04</v>
      </c>
      <c r="AJ660" s="35">
        <f>AH660*AI660</f>
        <v>0</v>
      </c>
      <c r="AK660" s="35"/>
      <c r="AL660" s="35">
        <f>(AJ660+AK660)</f>
        <v>0</v>
      </c>
      <c r="AM660" s="36">
        <v>3.3300000000000003E-2</v>
      </c>
      <c r="AN660" s="35">
        <f>(AL660*AM660)</f>
        <v>0</v>
      </c>
      <c r="AO660" s="35">
        <f>(AL660-AN660)</f>
        <v>0</v>
      </c>
      <c r="AP660" s="35">
        <v>0</v>
      </c>
      <c r="AQ660" s="35">
        <f>AO660-AP660</f>
        <v>0</v>
      </c>
      <c r="AR660" s="35"/>
      <c r="AS660" s="35"/>
      <c r="AT660" s="35">
        <f>(AQ660+AR660+AS660)</f>
        <v>0</v>
      </c>
      <c r="AU660" s="37"/>
    </row>
    <row r="661" spans="1:47" x14ac:dyDescent="0.2">
      <c r="A661" s="1"/>
      <c r="B661" s="1" t="s">
        <v>278</v>
      </c>
      <c r="C661" s="1" t="s">
        <v>70</v>
      </c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2">
        <f>S659</f>
        <v>0</v>
      </c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>
        <f>SUM(T661:AC661)</f>
        <v>0</v>
      </c>
      <c r="AF661" s="35">
        <f>(D659-S659)</f>
        <v>0</v>
      </c>
      <c r="AG661" s="35">
        <f>(AE661)</f>
        <v>0</v>
      </c>
      <c r="AH661" s="35">
        <f>(AF661-AG661)</f>
        <v>0</v>
      </c>
      <c r="AI661" s="36">
        <v>2.5999999999999999E-2</v>
      </c>
      <c r="AJ661" s="35">
        <f>AH661*AI661</f>
        <v>0</v>
      </c>
      <c r="AK661" s="35"/>
      <c r="AL661" s="35">
        <f>(AJ661+AK661)</f>
        <v>0</v>
      </c>
      <c r="AM661" s="36">
        <v>3.3300000000000003E-2</v>
      </c>
      <c r="AN661" s="35">
        <f>(AL661*AM661)</f>
        <v>0</v>
      </c>
      <c r="AO661" s="35">
        <f>(AL661-AN661)</f>
        <v>0</v>
      </c>
      <c r="AP661" s="35">
        <v>0</v>
      </c>
      <c r="AQ661" s="35">
        <f>AO661-AP661</f>
        <v>0</v>
      </c>
      <c r="AR661" s="35"/>
      <c r="AS661" s="35"/>
      <c r="AT661" s="35">
        <f>(AQ661+AR661+AS661)</f>
        <v>0</v>
      </c>
      <c r="AU661" s="37"/>
    </row>
    <row r="662" spans="1:47" x14ac:dyDescent="0.2">
      <c r="A662" s="17"/>
      <c r="B662" s="17" t="s">
        <v>279</v>
      </c>
      <c r="C662" s="17" t="s">
        <v>66</v>
      </c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2">
        <f>SUM(E662:Q662)</f>
        <v>0</v>
      </c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>
        <f>SUM(T662:AC662)</f>
        <v>0</v>
      </c>
      <c r="AF662" s="35">
        <f>(D662-S662)</f>
        <v>0</v>
      </c>
      <c r="AG662" s="35">
        <f>(AE662)</f>
        <v>0</v>
      </c>
      <c r="AH662" s="35">
        <f>(AF662-AG662)</f>
        <v>0</v>
      </c>
      <c r="AI662" s="36">
        <v>2.9000000000000001E-2</v>
      </c>
      <c r="AJ662" s="35">
        <f>AH662*AI662</f>
        <v>0</v>
      </c>
      <c r="AK662" s="35"/>
      <c r="AL662" s="35">
        <f>(AJ662+AK662)</f>
        <v>0</v>
      </c>
      <c r="AM662" s="36">
        <v>0</v>
      </c>
      <c r="AN662" s="35">
        <f>(AL662*AM662)</f>
        <v>0</v>
      </c>
      <c r="AO662" s="35">
        <f>(AL662-AN662)</f>
        <v>0</v>
      </c>
      <c r="AP662" s="35">
        <v>0</v>
      </c>
      <c r="AQ662" s="35">
        <f>AO662-AP662</f>
        <v>0</v>
      </c>
      <c r="AR662" s="35"/>
      <c r="AS662" s="35"/>
      <c r="AT662" s="35">
        <f>(AQ662+AR662+AS662)</f>
        <v>0</v>
      </c>
      <c r="AU662" s="35">
        <f>SUM(AT662+AT663+AT664)</f>
        <v>0</v>
      </c>
    </row>
    <row r="663" spans="1:47" x14ac:dyDescent="0.2">
      <c r="A663" s="1"/>
      <c r="B663" s="1" t="s">
        <v>279</v>
      </c>
      <c r="C663" s="1" t="s">
        <v>76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2">
        <f>(S662)</f>
        <v>0</v>
      </c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>
        <f>SUM(T663:AC663)</f>
        <v>0</v>
      </c>
      <c r="AF663" s="35">
        <f>(D662-S662)</f>
        <v>0</v>
      </c>
      <c r="AG663" s="35">
        <f>(AE663)</f>
        <v>0</v>
      </c>
      <c r="AH663" s="35">
        <f>(AF663-AG663)</f>
        <v>0</v>
      </c>
      <c r="AI663" s="36">
        <v>0.04</v>
      </c>
      <c r="AJ663" s="35">
        <f>AH663*AI663</f>
        <v>0</v>
      </c>
      <c r="AK663" s="35"/>
      <c r="AL663" s="35">
        <f>(AJ663+AK663)</f>
        <v>0</v>
      </c>
      <c r="AM663" s="36">
        <v>3.3300000000000003E-2</v>
      </c>
      <c r="AN663" s="35">
        <f>(AL663*AM663)</f>
        <v>0</v>
      </c>
      <c r="AO663" s="35">
        <f>(AL663-AN663)</f>
        <v>0</v>
      </c>
      <c r="AP663" s="35">
        <v>0</v>
      </c>
      <c r="AQ663" s="35">
        <f>AO663-AP663</f>
        <v>0</v>
      </c>
      <c r="AR663" s="35"/>
      <c r="AS663" s="35"/>
      <c r="AT663" s="35">
        <f>(AQ663+AR663+AS663)</f>
        <v>0</v>
      </c>
      <c r="AU663" s="37"/>
    </row>
    <row r="664" spans="1:47" x14ac:dyDescent="0.2">
      <c r="A664" s="1"/>
      <c r="B664" s="1" t="s">
        <v>279</v>
      </c>
      <c r="C664" s="1" t="s">
        <v>70</v>
      </c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2">
        <f>S662</f>
        <v>0</v>
      </c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>
        <f>SUM(T664:AC664)</f>
        <v>0</v>
      </c>
      <c r="AF664" s="35">
        <f>(D662-S662)</f>
        <v>0</v>
      </c>
      <c r="AG664" s="35">
        <f>(AE664)</f>
        <v>0</v>
      </c>
      <c r="AH664" s="35">
        <f>(AF664-AG664)</f>
        <v>0</v>
      </c>
      <c r="AI664" s="36">
        <v>2.5999999999999999E-2</v>
      </c>
      <c r="AJ664" s="35">
        <f>AH664*AI664</f>
        <v>0</v>
      </c>
      <c r="AK664" s="35"/>
      <c r="AL664" s="35">
        <f>(AJ664+AK664)</f>
        <v>0</v>
      </c>
      <c r="AM664" s="36">
        <v>3.3300000000000003E-2</v>
      </c>
      <c r="AN664" s="35">
        <f>(AL664*AM664)</f>
        <v>0</v>
      </c>
      <c r="AO664" s="35">
        <f>(AL664-AN664)</f>
        <v>0</v>
      </c>
      <c r="AP664" s="35">
        <v>0</v>
      </c>
      <c r="AQ664" s="35">
        <f>AO664-AP664</f>
        <v>0</v>
      </c>
      <c r="AR664" s="35"/>
      <c r="AS664" s="35"/>
      <c r="AT664" s="35">
        <f>(AQ664+AR664+AS664)</f>
        <v>0</v>
      </c>
      <c r="AU664" s="37"/>
    </row>
    <row r="665" spans="1:47" x14ac:dyDescent="0.2">
      <c r="A665" s="15"/>
      <c r="B665" s="15" t="s">
        <v>280</v>
      </c>
      <c r="C665" s="15" t="s">
        <v>66</v>
      </c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2">
        <f>SUM(E665:Q665)</f>
        <v>0</v>
      </c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>
        <f>SUM(T665:AC665)</f>
        <v>0</v>
      </c>
      <c r="AF665" s="35">
        <f>(D665-S665)</f>
        <v>0</v>
      </c>
      <c r="AG665" s="35">
        <f>(AE665)</f>
        <v>0</v>
      </c>
      <c r="AH665" s="35">
        <f>(AF665-AG665)</f>
        <v>0</v>
      </c>
      <c r="AI665" s="36">
        <v>2.9000000000000001E-2</v>
      </c>
      <c r="AJ665" s="35">
        <f>AH665*AI665</f>
        <v>0</v>
      </c>
      <c r="AK665" s="35"/>
      <c r="AL665" s="35">
        <f>(AJ665+AK665)</f>
        <v>0</v>
      </c>
      <c r="AM665" s="36">
        <v>0</v>
      </c>
      <c r="AN665" s="35">
        <f>(AL665*AM665)</f>
        <v>0</v>
      </c>
      <c r="AO665" s="35">
        <f>(AL665-AN665)</f>
        <v>0</v>
      </c>
      <c r="AP665" s="35">
        <v>0</v>
      </c>
      <c r="AQ665" s="35">
        <f>AO665-AP665</f>
        <v>0</v>
      </c>
      <c r="AR665" s="35"/>
      <c r="AS665" s="35"/>
      <c r="AT665" s="35">
        <f>(AQ665+AR665+AS665)</f>
        <v>0</v>
      </c>
      <c r="AU665" s="35">
        <f>SUM(AT665+AT666)</f>
        <v>0</v>
      </c>
    </row>
    <row r="666" spans="1:47" x14ac:dyDescent="0.2">
      <c r="A666" s="1"/>
      <c r="B666" s="1" t="s">
        <v>280</v>
      </c>
      <c r="C666" s="1" t="s">
        <v>70</v>
      </c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2">
        <f>(S665)</f>
        <v>0</v>
      </c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>
        <f>SUM(T666:AC666)</f>
        <v>0</v>
      </c>
      <c r="AF666" s="35">
        <f>(D665-S665)</f>
        <v>0</v>
      </c>
      <c r="AG666" s="35">
        <f>(AE666)</f>
        <v>0</v>
      </c>
      <c r="AH666" s="35">
        <f>(AF666-AG666)</f>
        <v>0</v>
      </c>
      <c r="AI666" s="36">
        <v>2.5999999999999999E-2</v>
      </c>
      <c r="AJ666" s="35">
        <f>AH666*AI666</f>
        <v>0</v>
      </c>
      <c r="AK666" s="35"/>
      <c r="AL666" s="35">
        <f>(AJ666+AK666)</f>
        <v>0</v>
      </c>
      <c r="AM666" s="36">
        <v>3.3300000000000003E-2</v>
      </c>
      <c r="AN666" s="35">
        <f>(AL666*AM666)</f>
        <v>0</v>
      </c>
      <c r="AO666" s="35">
        <f>(AL666-AN666)</f>
        <v>0</v>
      </c>
      <c r="AP666" s="35">
        <v>0</v>
      </c>
      <c r="AQ666" s="35">
        <f>AO666-AP666</f>
        <v>0</v>
      </c>
      <c r="AR666" s="35"/>
      <c r="AS666" s="35"/>
      <c r="AT666" s="35">
        <f>(AQ666+AR666+AS666)</f>
        <v>0</v>
      </c>
      <c r="AU666" s="37"/>
    </row>
    <row r="667" spans="1:47" x14ac:dyDescent="0.2">
      <c r="A667" s="15"/>
      <c r="B667" s="15" t="s">
        <v>281</v>
      </c>
      <c r="C667" s="15" t="s">
        <v>66</v>
      </c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2">
        <f>SUM(E667:Q667)</f>
        <v>0</v>
      </c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>
        <f>SUM(T667:AC667)</f>
        <v>0</v>
      </c>
      <c r="AF667" s="35">
        <f>(D667-S667)</f>
        <v>0</v>
      </c>
      <c r="AG667" s="35">
        <f>(AE667)</f>
        <v>0</v>
      </c>
      <c r="AH667" s="35">
        <f>(AF667-AG667)</f>
        <v>0</v>
      </c>
      <c r="AI667" s="36">
        <v>2.9000000000000001E-2</v>
      </c>
      <c r="AJ667" s="35">
        <f>AH667*AI667</f>
        <v>0</v>
      </c>
      <c r="AK667" s="35"/>
      <c r="AL667" s="35">
        <f>(AJ667+AK667)</f>
        <v>0</v>
      </c>
      <c r="AM667" s="36">
        <v>0</v>
      </c>
      <c r="AN667" s="35">
        <f>(AL667*AM667)</f>
        <v>0</v>
      </c>
      <c r="AO667" s="35">
        <f>(AL667-AN667)</f>
        <v>0</v>
      </c>
      <c r="AP667" s="35">
        <v>0</v>
      </c>
      <c r="AQ667" s="35">
        <f>AO667-AP667</f>
        <v>0</v>
      </c>
      <c r="AR667" s="35"/>
      <c r="AS667" s="35"/>
      <c r="AT667" s="35">
        <f>(AQ667+AR667+AS667)</f>
        <v>0</v>
      </c>
      <c r="AU667" s="35">
        <f>SUM(AT667+AT668+AT669+AT670+AT671+AT672)</f>
        <v>0</v>
      </c>
    </row>
    <row r="668" spans="1:47" x14ac:dyDescent="0.2">
      <c r="A668" s="1"/>
      <c r="B668" s="1" t="s">
        <v>281</v>
      </c>
      <c r="C668" s="1" t="s">
        <v>70</v>
      </c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2">
        <f>(S667)</f>
        <v>0</v>
      </c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>
        <f>SUM(T668:AC668)</f>
        <v>0</v>
      </c>
      <c r="AF668" s="35">
        <f>(D667-S667)</f>
        <v>0</v>
      </c>
      <c r="AG668" s="35">
        <f>(AE668)</f>
        <v>0</v>
      </c>
      <c r="AH668" s="35">
        <f>(AF668-AG668)</f>
        <v>0</v>
      </c>
      <c r="AI668" s="36">
        <v>0.01</v>
      </c>
      <c r="AJ668" s="35">
        <f>AH668*AI668</f>
        <v>0</v>
      </c>
      <c r="AK668" s="35"/>
      <c r="AL668" s="35">
        <f>(AJ668+AK668)</f>
        <v>0</v>
      </c>
      <c r="AM668" s="36">
        <v>3.3300000000000003E-2</v>
      </c>
      <c r="AN668" s="35">
        <f>(AL668*AM668)</f>
        <v>0</v>
      </c>
      <c r="AO668" s="35">
        <f>(AL668-AN668)</f>
        <v>0</v>
      </c>
      <c r="AP668" s="35">
        <v>0</v>
      </c>
      <c r="AQ668" s="35">
        <f>AO668-AP668</f>
        <v>0</v>
      </c>
      <c r="AR668" s="35"/>
      <c r="AS668" s="35"/>
      <c r="AT668" s="35">
        <f>(AQ668+AR668+AS668)</f>
        <v>0</v>
      </c>
      <c r="AU668" s="37"/>
    </row>
    <row r="669" spans="1:47" x14ac:dyDescent="0.2">
      <c r="A669" s="1"/>
      <c r="B669" s="1" t="s">
        <v>281</v>
      </c>
      <c r="C669" s="1" t="s">
        <v>76</v>
      </c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2">
        <f>S667</f>
        <v>0</v>
      </c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>
        <f>SUM(T669:AC669)</f>
        <v>0</v>
      </c>
      <c r="AF669" s="35">
        <f>(D667-S667)</f>
        <v>0</v>
      </c>
      <c r="AG669" s="35">
        <f>(AE669)</f>
        <v>0</v>
      </c>
      <c r="AH669" s="35">
        <f>(AF669-AG669)</f>
        <v>0</v>
      </c>
      <c r="AI669" s="36">
        <v>3.5000000000000003E-2</v>
      </c>
      <c r="AJ669" s="35">
        <f>AH669*AI669</f>
        <v>0</v>
      </c>
      <c r="AK669" s="35"/>
      <c r="AL669" s="35">
        <f>(AJ669+AK669)</f>
        <v>0</v>
      </c>
      <c r="AM669" s="36">
        <v>0</v>
      </c>
      <c r="AN669" s="35">
        <f>(AL669*AM669)</f>
        <v>0</v>
      </c>
      <c r="AO669" s="35">
        <f>(AL669-AN669)</f>
        <v>0</v>
      </c>
      <c r="AP669" s="35">
        <v>0</v>
      </c>
      <c r="AQ669" s="35">
        <f>AO669-AP669</f>
        <v>0</v>
      </c>
      <c r="AR669" s="35"/>
      <c r="AS669" s="35"/>
      <c r="AT669" s="35">
        <f>(AQ669+AR669+AS669)</f>
        <v>0</v>
      </c>
      <c r="AU669" s="37"/>
    </row>
    <row r="670" spans="1:47" x14ac:dyDescent="0.2">
      <c r="A670" s="1"/>
      <c r="B670" s="1" t="s">
        <v>281</v>
      </c>
      <c r="C670" s="1" t="s">
        <v>111</v>
      </c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2">
        <f>S667</f>
        <v>0</v>
      </c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>
        <f>SUM(T670:AC670)</f>
        <v>0</v>
      </c>
      <c r="AF670" s="35">
        <f>(D667-S667)</f>
        <v>0</v>
      </c>
      <c r="AG670" s="35">
        <f>(AE670)</f>
        <v>0</v>
      </c>
      <c r="AH670" s="35">
        <f>(AF670-AG670)</f>
        <v>0</v>
      </c>
      <c r="AI670" s="36">
        <v>0.01</v>
      </c>
      <c r="AJ670" s="35">
        <f>AH670*AI670</f>
        <v>0</v>
      </c>
      <c r="AK670" s="35"/>
      <c r="AL670" s="35">
        <f>(AJ670+AK670)</f>
        <v>0</v>
      </c>
      <c r="AM670" s="36">
        <v>0</v>
      </c>
      <c r="AN670" s="35">
        <f>(AL670*AM670)</f>
        <v>0</v>
      </c>
      <c r="AO670" s="35">
        <f>(AL670-AN670)</f>
        <v>0</v>
      </c>
      <c r="AP670" s="35">
        <v>0</v>
      </c>
      <c r="AQ670" s="35">
        <f>AO670-AP670</f>
        <v>0</v>
      </c>
      <c r="AR670" s="35"/>
      <c r="AS670" s="35"/>
      <c r="AT670" s="35">
        <f>(AQ670+AR670+AS670)</f>
        <v>0</v>
      </c>
      <c r="AU670" s="35"/>
    </row>
    <row r="671" spans="1:47" x14ac:dyDescent="0.2">
      <c r="A671" s="1"/>
      <c r="B671" s="1" t="s">
        <v>281</v>
      </c>
      <c r="C671" s="1" t="s">
        <v>522</v>
      </c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2">
        <f>S667</f>
        <v>0</v>
      </c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>
        <f>SUM(T671:AC671)</f>
        <v>0</v>
      </c>
      <c r="AF671" s="35">
        <f>(D667-S667)</f>
        <v>0</v>
      </c>
      <c r="AG671" s="35">
        <f>(AE671)</f>
        <v>0</v>
      </c>
      <c r="AH671" s="35">
        <f>(AF671-AG671)</f>
        <v>0</v>
      </c>
      <c r="AI671" s="36">
        <v>2.5000000000000001E-3</v>
      </c>
      <c r="AJ671" s="35">
        <f>AH671*AI671</f>
        <v>0</v>
      </c>
      <c r="AK671" s="35"/>
      <c r="AL671" s="35">
        <f>(AJ671+AK671)</f>
        <v>0</v>
      </c>
      <c r="AM671" s="36">
        <v>3.3300000000000003E-2</v>
      </c>
      <c r="AN671" s="35">
        <f>(AL671*AM671)</f>
        <v>0</v>
      </c>
      <c r="AO671" s="35">
        <f>(AL671-AN671)</f>
        <v>0</v>
      </c>
      <c r="AP671" s="35">
        <v>0</v>
      </c>
      <c r="AQ671" s="35">
        <f>AO671-AP671</f>
        <v>0</v>
      </c>
      <c r="AR671" s="35"/>
      <c r="AS671" s="35"/>
      <c r="AT671" s="35">
        <f>(AQ671+AR671+AS671)</f>
        <v>0</v>
      </c>
      <c r="AU671" s="35"/>
    </row>
    <row r="672" spans="1:47" x14ac:dyDescent="0.2">
      <c r="A672" s="1"/>
      <c r="B672" s="1" t="s">
        <v>281</v>
      </c>
      <c r="C672" s="1" t="s">
        <v>512</v>
      </c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2">
        <f>S667</f>
        <v>0</v>
      </c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>
        <f>SUM(T672:AC672)</f>
        <v>0</v>
      </c>
      <c r="AF672" s="35">
        <f>(D667-S667)</f>
        <v>0</v>
      </c>
      <c r="AG672" s="35">
        <f>(AE672)</f>
        <v>0</v>
      </c>
      <c r="AH672" s="35">
        <f>(AF672-AG672)</f>
        <v>0</v>
      </c>
      <c r="AI672" s="36">
        <v>1.4999999999999999E-2</v>
      </c>
      <c r="AJ672" s="35">
        <f>AH672*AI672</f>
        <v>0</v>
      </c>
      <c r="AK672" s="35"/>
      <c r="AL672" s="35">
        <f>(AJ672+AK672)</f>
        <v>0</v>
      </c>
      <c r="AM672" s="36">
        <v>3.3300000000000003E-2</v>
      </c>
      <c r="AN672" s="35">
        <f>(AL672*AM672)</f>
        <v>0</v>
      </c>
      <c r="AO672" s="35">
        <f>(AL672-AN672)</f>
        <v>0</v>
      </c>
      <c r="AP672" s="35">
        <v>0</v>
      </c>
      <c r="AQ672" s="35">
        <f>AO672-AP672</f>
        <v>0</v>
      </c>
      <c r="AR672" s="35"/>
      <c r="AS672" s="35"/>
      <c r="AT672" s="35">
        <f>(AQ672+AR672+AS672)</f>
        <v>0</v>
      </c>
      <c r="AU672" s="35"/>
    </row>
    <row r="673" spans="1:47" x14ac:dyDescent="0.2">
      <c r="A673" s="17"/>
      <c r="B673" s="17" t="s">
        <v>282</v>
      </c>
      <c r="C673" s="17" t="s">
        <v>66</v>
      </c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2">
        <f>SUM(E673:Q673)</f>
        <v>0</v>
      </c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>
        <f>SUM(T673:AC673)</f>
        <v>0</v>
      </c>
      <c r="AF673" s="35">
        <f>(D673-S673)</f>
        <v>0</v>
      </c>
      <c r="AG673" s="35">
        <f>(AE673)</f>
        <v>0</v>
      </c>
      <c r="AH673" s="35">
        <f>(AF673-AG673)</f>
        <v>0</v>
      </c>
      <c r="AI673" s="36">
        <v>2.9000000000000001E-2</v>
      </c>
      <c r="AJ673" s="35">
        <f>AH673*AI673</f>
        <v>0</v>
      </c>
      <c r="AK673" s="35"/>
      <c r="AL673" s="35">
        <f>(AJ673+AK673)</f>
        <v>0</v>
      </c>
      <c r="AM673" s="36">
        <v>0</v>
      </c>
      <c r="AN673" s="35">
        <f>(AL673*AM673)</f>
        <v>0</v>
      </c>
      <c r="AO673" s="35">
        <f>(AL673-AN673)</f>
        <v>0</v>
      </c>
      <c r="AP673" s="35">
        <v>0</v>
      </c>
      <c r="AQ673" s="35">
        <f>AO673-AP673</f>
        <v>0</v>
      </c>
      <c r="AR673" s="35"/>
      <c r="AS673" s="35"/>
      <c r="AT673" s="35">
        <f>(AQ673+AR673+AS673)</f>
        <v>0</v>
      </c>
      <c r="AU673" s="35">
        <f>SUM(AT673+AT674++AT675+AT676)</f>
        <v>0</v>
      </c>
    </row>
    <row r="674" spans="1:47" x14ac:dyDescent="0.2">
      <c r="A674" s="1"/>
      <c r="B674" s="1" t="s">
        <v>282</v>
      </c>
      <c r="C674" s="1" t="s">
        <v>70</v>
      </c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2">
        <f>(S673)</f>
        <v>0</v>
      </c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>
        <f>SUM(T674:AC674)</f>
        <v>0</v>
      </c>
      <c r="AF674" s="35">
        <f>(D673-S673)</f>
        <v>0</v>
      </c>
      <c r="AG674" s="35">
        <f>(AE674)</f>
        <v>0</v>
      </c>
      <c r="AH674" s="35">
        <f>(AF674-AG674)</f>
        <v>0</v>
      </c>
      <c r="AI674" s="36">
        <v>0.01</v>
      </c>
      <c r="AJ674" s="35">
        <f>AH674*AI674</f>
        <v>0</v>
      </c>
      <c r="AK674" s="35"/>
      <c r="AL674" s="35">
        <f>(AJ674+AK674)</f>
        <v>0</v>
      </c>
      <c r="AM674" s="36">
        <v>3.3300000000000003E-2</v>
      </c>
      <c r="AN674" s="35">
        <f>(AL674*AM674)</f>
        <v>0</v>
      </c>
      <c r="AO674" s="35">
        <f>(AL674-AN674)</f>
        <v>0</v>
      </c>
      <c r="AP674" s="35">
        <v>0</v>
      </c>
      <c r="AQ674" s="35">
        <f>AO674-AP674</f>
        <v>0</v>
      </c>
      <c r="AR674" s="35"/>
      <c r="AS674" s="35"/>
      <c r="AT674" s="35">
        <f>(AQ674+AR674+AS674)</f>
        <v>0</v>
      </c>
      <c r="AU674" s="37"/>
    </row>
    <row r="675" spans="1:47" x14ac:dyDescent="0.2">
      <c r="A675" s="1"/>
      <c r="B675" s="1" t="s">
        <v>282</v>
      </c>
      <c r="C675" s="1" t="s">
        <v>111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2">
        <f>S672</f>
        <v>0</v>
      </c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>
        <f>SUM(T675:AC675)</f>
        <v>0</v>
      </c>
      <c r="AF675" s="35">
        <f>(D673-S673)</f>
        <v>0</v>
      </c>
      <c r="AG675" s="35">
        <f>(AE675)</f>
        <v>0</v>
      </c>
      <c r="AH675" s="35">
        <f>(AF675-AG675)</f>
        <v>0</v>
      </c>
      <c r="AI675" s="36">
        <v>0.01</v>
      </c>
      <c r="AJ675" s="35">
        <f>AH675*AI675</f>
        <v>0</v>
      </c>
      <c r="AK675" s="35"/>
      <c r="AL675" s="35">
        <f>(AJ675+AK675)</f>
        <v>0</v>
      </c>
      <c r="AM675" s="36">
        <v>0</v>
      </c>
      <c r="AN675" s="35">
        <f>(AL675*AM675)</f>
        <v>0</v>
      </c>
      <c r="AO675" s="35">
        <f>(AL675-AN675)</f>
        <v>0</v>
      </c>
      <c r="AP675" s="35">
        <v>0</v>
      </c>
      <c r="AQ675" s="35">
        <f>AO675-AP675</f>
        <v>0</v>
      </c>
      <c r="AR675" s="35"/>
      <c r="AS675" s="35"/>
      <c r="AT675" s="35">
        <f>(AQ675+AR675+AS675)</f>
        <v>0</v>
      </c>
      <c r="AU675" s="35"/>
    </row>
    <row r="676" spans="1:47" x14ac:dyDescent="0.2">
      <c r="A676" s="1"/>
      <c r="B676" s="1" t="s">
        <v>282</v>
      </c>
      <c r="C676" s="1" t="s">
        <v>522</v>
      </c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2">
        <f>S673</f>
        <v>0</v>
      </c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>
        <f>SUM(T676:AC676)</f>
        <v>0</v>
      </c>
      <c r="AF676" s="35">
        <f>(D673-S673)</f>
        <v>0</v>
      </c>
      <c r="AG676" s="35">
        <f>(AE676)</f>
        <v>0</v>
      </c>
      <c r="AH676" s="35">
        <f>(AF676-AG676)</f>
        <v>0</v>
      </c>
      <c r="AI676" s="36">
        <v>2.5000000000000001E-3</v>
      </c>
      <c r="AJ676" s="35">
        <f>AH676*AI676</f>
        <v>0</v>
      </c>
      <c r="AK676" s="35"/>
      <c r="AL676" s="35">
        <f>(AJ676+AK676)</f>
        <v>0</v>
      </c>
      <c r="AM676" s="36">
        <v>3.3300000000000003E-2</v>
      </c>
      <c r="AN676" s="35">
        <f>(AL676*AM676)</f>
        <v>0</v>
      </c>
      <c r="AO676" s="35">
        <f>(AL676-AN676)</f>
        <v>0</v>
      </c>
      <c r="AP676" s="35">
        <v>0</v>
      </c>
      <c r="AQ676" s="35">
        <f>AO676-AP676</f>
        <v>0</v>
      </c>
      <c r="AR676" s="35"/>
      <c r="AS676" s="35"/>
      <c r="AT676" s="35">
        <f>(AQ676+AR676+AS676)</f>
        <v>0</v>
      </c>
      <c r="AU676" s="35"/>
    </row>
    <row r="677" spans="1:47" x14ac:dyDescent="0.2">
      <c r="A677" s="12"/>
      <c r="B677" s="12" t="s">
        <v>283</v>
      </c>
      <c r="C677" s="12" t="s">
        <v>66</v>
      </c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2">
        <f>SUM(E677:Q677)</f>
        <v>0</v>
      </c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>
        <f>SUM(T677:AC677)</f>
        <v>0</v>
      </c>
      <c r="AF677" s="35">
        <f>(D677-S677)</f>
        <v>0</v>
      </c>
      <c r="AG677" s="35">
        <f>(AE677)</f>
        <v>0</v>
      </c>
      <c r="AH677" s="35">
        <f>(AF677-AG677)</f>
        <v>0</v>
      </c>
      <c r="AI677" s="36">
        <v>2.9000000000000001E-2</v>
      </c>
      <c r="AJ677" s="35">
        <f>AH677*AI677</f>
        <v>0</v>
      </c>
      <c r="AK677" s="35"/>
      <c r="AL677" s="35">
        <f>(AJ677+AK677)</f>
        <v>0</v>
      </c>
      <c r="AM677" s="36">
        <v>0</v>
      </c>
      <c r="AN677" s="35">
        <f>(AL677*AM677)</f>
        <v>0</v>
      </c>
      <c r="AO677" s="35">
        <f>(AL677-AN677)</f>
        <v>0</v>
      </c>
      <c r="AP677" s="35">
        <v>0</v>
      </c>
      <c r="AQ677" s="35">
        <f>AO677-AP677</f>
        <v>0</v>
      </c>
      <c r="AR677" s="35"/>
      <c r="AS677" s="35"/>
      <c r="AT677" s="35">
        <f>(AQ677+AR677+AS677)</f>
        <v>0</v>
      </c>
      <c r="AU677" s="35">
        <f>SUM(AT677+AT678+AT679+AT680)</f>
        <v>0</v>
      </c>
    </row>
    <row r="678" spans="1:47" x14ac:dyDescent="0.2">
      <c r="A678" s="1"/>
      <c r="B678" s="1" t="s">
        <v>283</v>
      </c>
      <c r="C678" s="1" t="s">
        <v>76</v>
      </c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2">
        <f>(S677)</f>
        <v>0</v>
      </c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>
        <f>SUM(T678:AC678)</f>
        <v>0</v>
      </c>
      <c r="AF678" s="35">
        <f>(D677-S677)</f>
        <v>0</v>
      </c>
      <c r="AG678" s="35">
        <f>(AE678)</f>
        <v>0</v>
      </c>
      <c r="AH678" s="35">
        <f>(AF678-AG678)</f>
        <v>0</v>
      </c>
      <c r="AI678" s="36">
        <v>3.7499999999999999E-2</v>
      </c>
      <c r="AJ678" s="35">
        <f>AH678*AI678</f>
        <v>0</v>
      </c>
      <c r="AK678" s="35"/>
      <c r="AL678" s="35">
        <f>(AJ678+AK678)</f>
        <v>0</v>
      </c>
      <c r="AM678" s="36">
        <v>0</v>
      </c>
      <c r="AN678" s="35">
        <f>(AL678*AM678)</f>
        <v>0</v>
      </c>
      <c r="AO678" s="35">
        <f>(AL678-AN678)</f>
        <v>0</v>
      </c>
      <c r="AP678" s="35">
        <v>0</v>
      </c>
      <c r="AQ678" s="35">
        <f>AO678-AP678</f>
        <v>0</v>
      </c>
      <c r="AR678" s="35"/>
      <c r="AS678" s="35"/>
      <c r="AT678" s="35">
        <f>(AQ678+AR678+AS678)</f>
        <v>0</v>
      </c>
      <c r="AU678" s="37"/>
    </row>
    <row r="679" spans="1:47" x14ac:dyDescent="0.2">
      <c r="A679" s="1"/>
      <c r="B679" s="1" t="s">
        <v>283</v>
      </c>
      <c r="C679" s="1" t="s">
        <v>70</v>
      </c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2">
        <f>S677</f>
        <v>0</v>
      </c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>
        <f>SUM(T679:AC679)</f>
        <v>0</v>
      </c>
      <c r="AF679" s="35">
        <f>(D677-S677)</f>
        <v>0</v>
      </c>
      <c r="AG679" s="35">
        <f>(AE679)</f>
        <v>0</v>
      </c>
      <c r="AH679" s="35">
        <f>(AF679-AG679)</f>
        <v>0</v>
      </c>
      <c r="AI679" s="36">
        <v>0.01</v>
      </c>
      <c r="AJ679" s="35">
        <f>AH679*AI679</f>
        <v>0</v>
      </c>
      <c r="AK679" s="35"/>
      <c r="AL679" s="35">
        <f>(AJ679+AK679)</f>
        <v>0</v>
      </c>
      <c r="AM679" s="36">
        <v>3.3300000000000003E-2</v>
      </c>
      <c r="AN679" s="35">
        <f>(AL679*AM679)</f>
        <v>0</v>
      </c>
      <c r="AO679" s="35">
        <f>(AL679-AN679)</f>
        <v>0</v>
      </c>
      <c r="AP679" s="35">
        <v>0</v>
      </c>
      <c r="AQ679" s="35">
        <f>AO679-AP679</f>
        <v>0</v>
      </c>
      <c r="AR679" s="35"/>
      <c r="AS679" s="35"/>
      <c r="AT679" s="35">
        <f>(AQ679+AR679+AS679)</f>
        <v>0</v>
      </c>
      <c r="AU679" s="37"/>
    </row>
    <row r="680" spans="1:47" x14ac:dyDescent="0.2">
      <c r="A680" s="1"/>
      <c r="B680" s="1" t="s">
        <v>283</v>
      </c>
      <c r="C680" s="1" t="s">
        <v>522</v>
      </c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2">
        <f>S677</f>
        <v>0</v>
      </c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>
        <f>SUM(T680:AC680)</f>
        <v>0</v>
      </c>
      <c r="AF680" s="35">
        <f>(D677-S677)</f>
        <v>0</v>
      </c>
      <c r="AG680" s="35">
        <f>(AE680)</f>
        <v>0</v>
      </c>
      <c r="AH680" s="35">
        <f>(AF680-AG680)</f>
        <v>0</v>
      </c>
      <c r="AI680" s="36">
        <v>2.5000000000000001E-3</v>
      </c>
      <c r="AJ680" s="35">
        <f>AH680*AI680</f>
        <v>0</v>
      </c>
      <c r="AK680" s="35"/>
      <c r="AL680" s="35">
        <f>(AJ680+AK680)</f>
        <v>0</v>
      </c>
      <c r="AM680" s="36">
        <v>3.3300000000000003E-2</v>
      </c>
      <c r="AN680" s="35">
        <f>(AL680*AM680)</f>
        <v>0</v>
      </c>
      <c r="AO680" s="35">
        <f>(AL680-AN680)</f>
        <v>0</v>
      </c>
      <c r="AP680" s="35">
        <v>0</v>
      </c>
      <c r="AQ680" s="35">
        <f>AO680-AP680</f>
        <v>0</v>
      </c>
      <c r="AR680" s="35"/>
      <c r="AS680" s="35"/>
      <c r="AT680" s="35">
        <f>(AQ680+AR680+AS680)</f>
        <v>0</v>
      </c>
      <c r="AU680" s="37"/>
    </row>
    <row r="681" spans="1:47" x14ac:dyDescent="0.2">
      <c r="A681" s="15"/>
      <c r="B681" s="15" t="s">
        <v>284</v>
      </c>
      <c r="C681" s="15" t="s">
        <v>66</v>
      </c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2">
        <f>SUM(E681:Q681)</f>
        <v>0</v>
      </c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>
        <f>SUM(T681:AC681)</f>
        <v>0</v>
      </c>
      <c r="AF681" s="35">
        <f>(D681-S681)</f>
        <v>0</v>
      </c>
      <c r="AG681" s="35">
        <f>(AE681)</f>
        <v>0</v>
      </c>
      <c r="AH681" s="35">
        <f>(AF681-AG681)</f>
        <v>0</v>
      </c>
      <c r="AI681" s="36">
        <v>2.9000000000000001E-2</v>
      </c>
      <c r="AJ681" s="35">
        <f>AH681*AI681</f>
        <v>0</v>
      </c>
      <c r="AK681" s="35"/>
      <c r="AL681" s="35">
        <f>(AJ681+AK681)</f>
        <v>0</v>
      </c>
      <c r="AM681" s="36">
        <v>0</v>
      </c>
      <c r="AN681" s="35">
        <f>(AL681*AM681)</f>
        <v>0</v>
      </c>
      <c r="AO681" s="35">
        <f>(AL681-AN681)</f>
        <v>0</v>
      </c>
      <c r="AP681" s="35">
        <v>0</v>
      </c>
      <c r="AQ681" s="35">
        <f>AO681-AP681</f>
        <v>0</v>
      </c>
      <c r="AR681" s="35"/>
      <c r="AS681" s="35"/>
      <c r="AT681" s="35">
        <f>(AQ681+AR681+AS681)</f>
        <v>0</v>
      </c>
      <c r="AU681" s="35">
        <f>SUM(AT681+AT682+AT683+AT684+AT685)</f>
        <v>0</v>
      </c>
    </row>
    <row r="682" spans="1:47" x14ac:dyDescent="0.2">
      <c r="A682" s="1"/>
      <c r="B682" s="1" t="s">
        <v>284</v>
      </c>
      <c r="C682" s="1" t="s">
        <v>76</v>
      </c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2">
        <f>(S681)</f>
        <v>0</v>
      </c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>
        <f>SUM(T682:AC682)</f>
        <v>0</v>
      </c>
      <c r="AF682" s="35">
        <f>(D681-S681)</f>
        <v>0</v>
      </c>
      <c r="AG682" s="35">
        <f>(AE682)</f>
        <v>0</v>
      </c>
      <c r="AH682" s="35">
        <f>(AF682-AG682)</f>
        <v>0</v>
      </c>
      <c r="AI682" s="36">
        <v>3.5000000000000003E-2</v>
      </c>
      <c r="AJ682" s="35">
        <f>AH682*AI682</f>
        <v>0</v>
      </c>
      <c r="AK682" s="35"/>
      <c r="AL682" s="35">
        <f>(AJ682+AK682)</f>
        <v>0</v>
      </c>
      <c r="AM682" s="36">
        <v>3.3300000000000003E-2</v>
      </c>
      <c r="AN682" s="35">
        <f>(AL682*AM682)</f>
        <v>0</v>
      </c>
      <c r="AO682" s="35">
        <f>(AL682-AN682)</f>
        <v>0</v>
      </c>
      <c r="AP682" s="35">
        <v>0</v>
      </c>
      <c r="AQ682" s="35">
        <f>AO682-AP682</f>
        <v>0</v>
      </c>
      <c r="AR682" s="35"/>
      <c r="AS682" s="35"/>
      <c r="AT682" s="35">
        <f>(AQ682+AR682+AS682)</f>
        <v>0</v>
      </c>
      <c r="AU682" s="37"/>
    </row>
    <row r="683" spans="1:47" x14ac:dyDescent="0.2">
      <c r="A683" s="1"/>
      <c r="B683" s="1" t="s">
        <v>284</v>
      </c>
      <c r="C683" s="1" t="s">
        <v>70</v>
      </c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2">
        <f>S681</f>
        <v>0</v>
      </c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>
        <f>SUM(T683:AC683)</f>
        <v>0</v>
      </c>
      <c r="AF683" s="35">
        <f>(D681-S681)</f>
        <v>0</v>
      </c>
      <c r="AG683" s="35">
        <f>(AE683)</f>
        <v>0</v>
      </c>
      <c r="AH683" s="35">
        <f>(AF683-AG683)</f>
        <v>0</v>
      </c>
      <c r="AI683" s="36">
        <v>0.01</v>
      </c>
      <c r="AJ683" s="35">
        <f>AH683*AI683</f>
        <v>0</v>
      </c>
      <c r="AK683" s="35"/>
      <c r="AL683" s="35">
        <f>(AJ683+AK683)</f>
        <v>0</v>
      </c>
      <c r="AM683" s="36">
        <v>3.3300000000000003E-2</v>
      </c>
      <c r="AN683" s="35">
        <f>(AL683*AM683)</f>
        <v>0</v>
      </c>
      <c r="AO683" s="35">
        <f>(AL683-AN683)</f>
        <v>0</v>
      </c>
      <c r="AP683" s="35">
        <v>0</v>
      </c>
      <c r="AQ683" s="35">
        <f>AO683-AP683</f>
        <v>0</v>
      </c>
      <c r="AR683" s="35"/>
      <c r="AS683" s="35"/>
      <c r="AT683" s="35">
        <f>(AQ683+AR683+AS683)</f>
        <v>0</v>
      </c>
      <c r="AU683" s="37"/>
    </row>
    <row r="684" spans="1:47" x14ac:dyDescent="0.2">
      <c r="A684" s="1"/>
      <c r="B684" s="1" t="s">
        <v>284</v>
      </c>
      <c r="C684" s="1" t="s">
        <v>111</v>
      </c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2">
        <f>S681</f>
        <v>0</v>
      </c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>
        <f>SUM(T684:AC684)</f>
        <v>0</v>
      </c>
      <c r="AF684" s="35">
        <f>(D681-S681)</f>
        <v>0</v>
      </c>
      <c r="AG684" s="35">
        <f>(AE684)</f>
        <v>0</v>
      </c>
      <c r="AH684" s="35">
        <f>(AF684-AG684)</f>
        <v>0</v>
      </c>
      <c r="AI684" s="36">
        <v>8.0000000000000002E-3</v>
      </c>
      <c r="AJ684" s="35">
        <f>AH684*AI684</f>
        <v>0</v>
      </c>
      <c r="AK684" s="35"/>
      <c r="AL684" s="35">
        <f>(AJ684+AK684)</f>
        <v>0</v>
      </c>
      <c r="AM684" s="36">
        <v>0</v>
      </c>
      <c r="AN684" s="35">
        <f>(AL684*AM684)</f>
        <v>0</v>
      </c>
      <c r="AO684" s="35">
        <f>(AL684-AN684)</f>
        <v>0</v>
      </c>
      <c r="AP684" s="35">
        <v>0</v>
      </c>
      <c r="AQ684" s="35">
        <f>AO684-AP684</f>
        <v>0</v>
      </c>
      <c r="AR684" s="35"/>
      <c r="AS684" s="35"/>
      <c r="AT684" s="35">
        <f>(AQ684+AR684+AS684)</f>
        <v>0</v>
      </c>
      <c r="AU684" s="37"/>
    </row>
    <row r="685" spans="1:47" x14ac:dyDescent="0.2">
      <c r="A685" s="1"/>
      <c r="B685" s="1" t="s">
        <v>284</v>
      </c>
      <c r="C685" s="1" t="s">
        <v>522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2">
        <f>S681</f>
        <v>0</v>
      </c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>
        <f>SUM(T685:AC685)</f>
        <v>0</v>
      </c>
      <c r="AF685" s="35">
        <f>(D681-S681)</f>
        <v>0</v>
      </c>
      <c r="AG685" s="35">
        <f>(AE685)</f>
        <v>0</v>
      </c>
      <c r="AH685" s="35">
        <f>(AF685-AG685)</f>
        <v>0</v>
      </c>
      <c r="AI685" s="36">
        <v>2.5000000000000001E-3</v>
      </c>
      <c r="AJ685" s="35">
        <f>AH685*AI685</f>
        <v>0</v>
      </c>
      <c r="AK685" s="35"/>
      <c r="AL685" s="35">
        <f>(AJ685+AK685)</f>
        <v>0</v>
      </c>
      <c r="AM685" s="36">
        <v>3.3300000000000003E-2</v>
      </c>
      <c r="AN685" s="35">
        <f>(AL685*AM685)</f>
        <v>0</v>
      </c>
      <c r="AO685" s="35">
        <f>(AL685-AN685)</f>
        <v>0</v>
      </c>
      <c r="AP685" s="35">
        <v>0</v>
      </c>
      <c r="AQ685" s="35">
        <f>AO685-AP685</f>
        <v>0</v>
      </c>
      <c r="AR685" s="35"/>
      <c r="AS685" s="35"/>
      <c r="AT685" s="35">
        <f>(AQ685+AR685+AS685)</f>
        <v>0</v>
      </c>
      <c r="AU685" s="37"/>
    </row>
    <row r="686" spans="1:47" x14ac:dyDescent="0.2">
      <c r="A686" s="17"/>
      <c r="B686" s="17" t="s">
        <v>285</v>
      </c>
      <c r="C686" s="17" t="s">
        <v>66</v>
      </c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2">
        <f>SUM(E686:Q686)</f>
        <v>0</v>
      </c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>
        <f>SUM(T686:AC686)</f>
        <v>0</v>
      </c>
      <c r="AF686" s="35">
        <f>(D686-S686)</f>
        <v>0</v>
      </c>
      <c r="AG686" s="35">
        <f>(AE686)</f>
        <v>0</v>
      </c>
      <c r="AH686" s="35">
        <f>(AF686-AG686)</f>
        <v>0</v>
      </c>
      <c r="AI686" s="36">
        <v>2.9000000000000001E-2</v>
      </c>
      <c r="AJ686" s="35">
        <f>AH686*AI686</f>
        <v>0</v>
      </c>
      <c r="AK686" s="35"/>
      <c r="AL686" s="35">
        <f>(AJ686+AK686)</f>
        <v>0</v>
      </c>
      <c r="AM686" s="36">
        <v>0</v>
      </c>
      <c r="AN686" s="35">
        <f>(AL686*AM686)</f>
        <v>0</v>
      </c>
      <c r="AO686" s="35">
        <f>(AL686-AN686)</f>
        <v>0</v>
      </c>
      <c r="AP686" s="35">
        <v>0</v>
      </c>
      <c r="AQ686" s="35">
        <f>AO686-AP686</f>
        <v>0</v>
      </c>
      <c r="AR686" s="35"/>
      <c r="AS686" s="35"/>
      <c r="AT686" s="35">
        <f>(AQ686+AR686+AS686)</f>
        <v>0</v>
      </c>
      <c r="AU686" s="35">
        <f>SUM(AT686+AT687+AT688)</f>
        <v>0</v>
      </c>
    </row>
    <row r="687" spans="1:47" x14ac:dyDescent="0.2">
      <c r="A687" s="1"/>
      <c r="B687" s="1" t="s">
        <v>285</v>
      </c>
      <c r="C687" s="1" t="s">
        <v>70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2">
        <f>(S686)</f>
        <v>0</v>
      </c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>
        <f>SUM(T687:AC687)</f>
        <v>0</v>
      </c>
      <c r="AF687" s="35">
        <f>(D686-S686)</f>
        <v>0</v>
      </c>
      <c r="AG687" s="35">
        <f>(AE687)</f>
        <v>0</v>
      </c>
      <c r="AH687" s="35">
        <f>(AF687-AG687)</f>
        <v>0</v>
      </c>
      <c r="AI687" s="36">
        <v>0.01</v>
      </c>
      <c r="AJ687" s="35">
        <f>AH687*AI687</f>
        <v>0</v>
      </c>
      <c r="AK687" s="35"/>
      <c r="AL687" s="35">
        <f>(AJ687+AK687)</f>
        <v>0</v>
      </c>
      <c r="AM687" s="36">
        <v>3.3300000000000003E-2</v>
      </c>
      <c r="AN687" s="35">
        <f>(AL687*AM687)</f>
        <v>0</v>
      </c>
      <c r="AO687" s="35">
        <f>(AL687-AN687)</f>
        <v>0</v>
      </c>
      <c r="AP687" s="35">
        <v>0</v>
      </c>
      <c r="AQ687" s="35">
        <f>AO687-AP687</f>
        <v>0</v>
      </c>
      <c r="AR687" s="35"/>
      <c r="AS687" s="35"/>
      <c r="AT687" s="35">
        <f>(AQ687+AR687+AS687)</f>
        <v>0</v>
      </c>
      <c r="AU687" s="37"/>
    </row>
    <row r="688" spans="1:47" x14ac:dyDescent="0.2">
      <c r="A688" s="1"/>
      <c r="B688" s="1" t="s">
        <v>285</v>
      </c>
      <c r="C688" s="1" t="s">
        <v>522</v>
      </c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2">
        <f>(S686)</f>
        <v>0</v>
      </c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>
        <f>SUM(T688:AC688)</f>
        <v>0</v>
      </c>
      <c r="AF688" s="35">
        <f>(D686-S686)</f>
        <v>0</v>
      </c>
      <c r="AG688" s="35">
        <f>(AE688)</f>
        <v>0</v>
      </c>
      <c r="AH688" s="35">
        <f>(AF688-AG688)</f>
        <v>0</v>
      </c>
      <c r="AI688" s="36">
        <v>2.5000000000000001E-3</v>
      </c>
      <c r="AJ688" s="35">
        <f>AH688*AI688</f>
        <v>0</v>
      </c>
      <c r="AK688" s="35"/>
      <c r="AL688" s="35">
        <f>(AJ688+AK688)</f>
        <v>0</v>
      </c>
      <c r="AM688" s="36">
        <v>3.3300000000000003E-2</v>
      </c>
      <c r="AN688" s="35">
        <f>(AL688*AM688)</f>
        <v>0</v>
      </c>
      <c r="AO688" s="35">
        <f>(AL688-AN688)</f>
        <v>0</v>
      </c>
      <c r="AP688" s="35">
        <v>0</v>
      </c>
      <c r="AQ688" s="35">
        <f>AO688-AP688</f>
        <v>0</v>
      </c>
      <c r="AR688" s="35"/>
      <c r="AS688" s="35"/>
      <c r="AT688" s="35">
        <f>(AQ688+AR688+AS688)</f>
        <v>0</v>
      </c>
      <c r="AU688" s="37"/>
    </row>
    <row r="689" spans="1:47" x14ac:dyDescent="0.2">
      <c r="A689" s="12"/>
      <c r="B689" s="12" t="s">
        <v>286</v>
      </c>
      <c r="C689" s="12" t="s">
        <v>66</v>
      </c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2">
        <f>SUM(E689:Q689)</f>
        <v>0</v>
      </c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>
        <f>SUM(T689:AC689)</f>
        <v>0</v>
      </c>
      <c r="AF689" s="35">
        <f>(D689-S689)</f>
        <v>0</v>
      </c>
      <c r="AG689" s="35">
        <f>(AE689)</f>
        <v>0</v>
      </c>
      <c r="AH689" s="35">
        <f>(AF689-AG689)</f>
        <v>0</v>
      </c>
      <c r="AI689" s="36">
        <v>2.9000000000000001E-2</v>
      </c>
      <c r="AJ689" s="35">
        <f>AH689*AI689</f>
        <v>0</v>
      </c>
      <c r="AK689" s="35"/>
      <c r="AL689" s="35">
        <f>(AJ689+AK689)</f>
        <v>0</v>
      </c>
      <c r="AM689" s="36">
        <v>0</v>
      </c>
      <c r="AN689" s="35">
        <f>(AL689*AM689)</f>
        <v>0</v>
      </c>
      <c r="AO689" s="35">
        <f>(AL689-AN689)</f>
        <v>0</v>
      </c>
      <c r="AP689" s="35">
        <v>0</v>
      </c>
      <c r="AQ689" s="35">
        <f>AO689-AP689</f>
        <v>0</v>
      </c>
      <c r="AR689" s="35"/>
      <c r="AS689" s="35"/>
      <c r="AT689" s="35">
        <f>(AQ689+AR689+AS689)</f>
        <v>0</v>
      </c>
      <c r="AU689" s="35">
        <f>SUM(AT689+AT690+AT691+AT692)</f>
        <v>0</v>
      </c>
    </row>
    <row r="690" spans="1:47" x14ac:dyDescent="0.2">
      <c r="A690" s="1"/>
      <c r="B690" s="1" t="s">
        <v>286</v>
      </c>
      <c r="C690" s="1" t="s">
        <v>76</v>
      </c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2">
        <f>(S689)</f>
        <v>0</v>
      </c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>
        <f>SUM(T690:AC690)</f>
        <v>0</v>
      </c>
      <c r="AF690" s="35">
        <f>(D689-S689)</f>
        <v>0</v>
      </c>
      <c r="AG690" s="35">
        <f>(AE690)</f>
        <v>0</v>
      </c>
      <c r="AH690" s="35">
        <f>(AF690-AG690)</f>
        <v>0</v>
      </c>
      <c r="AI690" s="36">
        <v>0.03</v>
      </c>
      <c r="AJ690" s="35">
        <f>AH690*AI690</f>
        <v>0</v>
      </c>
      <c r="AK690" s="35"/>
      <c r="AL690" s="35">
        <f>(AJ690+AK690)</f>
        <v>0</v>
      </c>
      <c r="AM690" s="36">
        <v>3.3300000000000003E-2</v>
      </c>
      <c r="AN690" s="35">
        <f>(AL690*AM690)</f>
        <v>0</v>
      </c>
      <c r="AO690" s="35">
        <f>(AL690-AN690)</f>
        <v>0</v>
      </c>
      <c r="AP690" s="35">
        <v>0</v>
      </c>
      <c r="AQ690" s="35">
        <f>AO690-AP690</f>
        <v>0</v>
      </c>
      <c r="AR690" s="35"/>
      <c r="AS690" s="35"/>
      <c r="AT690" s="35">
        <f>(AQ690+AR690+AS690)</f>
        <v>0</v>
      </c>
      <c r="AU690" s="37"/>
    </row>
    <row r="691" spans="1:47" x14ac:dyDescent="0.2">
      <c r="A691" s="1"/>
      <c r="B691" s="1" t="s">
        <v>286</v>
      </c>
      <c r="C691" s="1" t="s">
        <v>70</v>
      </c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2">
        <f>S689</f>
        <v>0</v>
      </c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>
        <f>SUM(T691:AC691)</f>
        <v>0</v>
      </c>
      <c r="AF691" s="35">
        <f>(D689-S689)</f>
        <v>0</v>
      </c>
      <c r="AG691" s="35">
        <f>(AE691)</f>
        <v>0</v>
      </c>
      <c r="AH691" s="35">
        <f>(AF691-AG691)</f>
        <v>0</v>
      </c>
      <c r="AI691" s="36">
        <v>0.01</v>
      </c>
      <c r="AJ691" s="35">
        <f>AH691*AI691</f>
        <v>0</v>
      </c>
      <c r="AK691" s="35"/>
      <c r="AL691" s="35">
        <f>(AJ691+AK691)</f>
        <v>0</v>
      </c>
      <c r="AM691" s="36">
        <v>3.3300000000000003E-2</v>
      </c>
      <c r="AN691" s="35">
        <f>(AL691*AM691)</f>
        <v>0</v>
      </c>
      <c r="AO691" s="35">
        <f>(AL691-AN691)</f>
        <v>0</v>
      </c>
      <c r="AP691" s="35">
        <v>0</v>
      </c>
      <c r="AQ691" s="35">
        <f>AO691-AP691</f>
        <v>0</v>
      </c>
      <c r="AR691" s="35"/>
      <c r="AS691" s="35"/>
      <c r="AT691" s="35">
        <f>(AQ691+AR691+AS691)</f>
        <v>0</v>
      </c>
      <c r="AU691" s="37"/>
    </row>
    <row r="692" spans="1:47" x14ac:dyDescent="0.2">
      <c r="A692" s="1"/>
      <c r="B692" s="1" t="s">
        <v>286</v>
      </c>
      <c r="C692" s="1" t="s">
        <v>522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2">
        <f>(S689)</f>
        <v>0</v>
      </c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>
        <f>SUM(T692:AC692)</f>
        <v>0</v>
      </c>
      <c r="AF692" s="35">
        <f>(D689-S689)</f>
        <v>0</v>
      </c>
      <c r="AG692" s="35">
        <f>(AE692)</f>
        <v>0</v>
      </c>
      <c r="AH692" s="35">
        <f>(AF692-AG692)</f>
        <v>0</v>
      </c>
      <c r="AI692" s="36">
        <v>2.5000000000000001E-3</v>
      </c>
      <c r="AJ692" s="35">
        <f>AH692*AI692</f>
        <v>0</v>
      </c>
      <c r="AK692" s="35"/>
      <c r="AL692" s="35">
        <f>(AJ692+AK692)</f>
        <v>0</v>
      </c>
      <c r="AM692" s="36">
        <v>3.3300000000000003E-2</v>
      </c>
      <c r="AN692" s="35">
        <f>(AL692*AM692)</f>
        <v>0</v>
      </c>
      <c r="AO692" s="35">
        <f>(AL692-AN692)</f>
        <v>0</v>
      </c>
      <c r="AP692" s="35">
        <v>0</v>
      </c>
      <c r="AQ692" s="35">
        <f>AO692-AP692</f>
        <v>0</v>
      </c>
      <c r="AR692" s="35"/>
      <c r="AS692" s="35"/>
      <c r="AT692" s="35">
        <f>(AQ692+AR692+AS692)</f>
        <v>0</v>
      </c>
      <c r="AU692" s="37"/>
    </row>
    <row r="693" spans="1:47" s="41" customFormat="1" x14ac:dyDescent="0.2">
      <c r="A693" s="17"/>
      <c r="B693" s="17" t="s">
        <v>287</v>
      </c>
      <c r="C693" s="17" t="s">
        <v>66</v>
      </c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35">
        <f>SUM(E693:Q693)</f>
        <v>0</v>
      </c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>
        <f>SUM(T693:AC693)</f>
        <v>0</v>
      </c>
      <c r="AF693" s="35">
        <f>(D693-S693)</f>
        <v>0</v>
      </c>
      <c r="AG693" s="35">
        <f>(AE693)</f>
        <v>0</v>
      </c>
      <c r="AH693" s="35">
        <f>(AF693-AG693)</f>
        <v>0</v>
      </c>
      <c r="AI693" s="36">
        <v>2.9000000000000001E-2</v>
      </c>
      <c r="AJ693" s="35">
        <f>AH693*AI693</f>
        <v>0</v>
      </c>
      <c r="AK693" s="35"/>
      <c r="AL693" s="35">
        <f>(AJ693+AK693)</f>
        <v>0</v>
      </c>
      <c r="AM693" s="36">
        <v>0</v>
      </c>
      <c r="AN693" s="35">
        <f>(AL693*AM693)</f>
        <v>0</v>
      </c>
      <c r="AO693" s="35">
        <f>(AL693-AN693)</f>
        <v>0</v>
      </c>
      <c r="AP693" s="35">
        <v>0</v>
      </c>
      <c r="AQ693" s="35">
        <f>AO693-AP693</f>
        <v>0</v>
      </c>
      <c r="AR693" s="35"/>
      <c r="AS693" s="35"/>
      <c r="AT693" s="35">
        <f>(AQ693+AR693+AS693)</f>
        <v>0</v>
      </c>
      <c r="AU693" s="35">
        <f>SUM(AT693+AT694+AT695)</f>
        <v>0</v>
      </c>
    </row>
    <row r="694" spans="1:47" x14ac:dyDescent="0.2">
      <c r="A694" s="1"/>
      <c r="B694" s="1" t="s">
        <v>287</v>
      </c>
      <c r="C694" s="1" t="s">
        <v>70</v>
      </c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2">
        <f>(S693)</f>
        <v>0</v>
      </c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>
        <f>SUM(T694:AC694)</f>
        <v>0</v>
      </c>
      <c r="AF694" s="35">
        <f>(D693-S693)</f>
        <v>0</v>
      </c>
      <c r="AG694" s="35">
        <f>(AE694)</f>
        <v>0</v>
      </c>
      <c r="AH694" s="35">
        <f>(AF694-AG694)</f>
        <v>0</v>
      </c>
      <c r="AI694" s="36">
        <v>0.01</v>
      </c>
      <c r="AJ694" s="35">
        <f>AH694*AI694</f>
        <v>0</v>
      </c>
      <c r="AK694" s="35"/>
      <c r="AL694" s="35">
        <f>(AJ694+AK694)</f>
        <v>0</v>
      </c>
      <c r="AM694" s="36">
        <v>3.3300000000000003E-2</v>
      </c>
      <c r="AN694" s="35">
        <f>(AL694*AM694)</f>
        <v>0</v>
      </c>
      <c r="AO694" s="35">
        <f>(AL694-AN694)</f>
        <v>0</v>
      </c>
      <c r="AP694" s="35">
        <v>0</v>
      </c>
      <c r="AQ694" s="35">
        <f>AO694-AP694</f>
        <v>0</v>
      </c>
      <c r="AR694" s="35"/>
      <c r="AS694" s="35"/>
      <c r="AT694" s="35">
        <f>(AQ694+AR694+AS694)</f>
        <v>0</v>
      </c>
      <c r="AU694" s="37"/>
    </row>
    <row r="695" spans="1:47" x14ac:dyDescent="0.2">
      <c r="A695" s="1"/>
      <c r="B695" s="1" t="s">
        <v>287</v>
      </c>
      <c r="C695" s="1" t="s">
        <v>522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2">
        <f>(S693)</f>
        <v>0</v>
      </c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>
        <f>SUM(T695:AC695)</f>
        <v>0</v>
      </c>
      <c r="AF695" s="35">
        <f>(D693-S693)</f>
        <v>0</v>
      </c>
      <c r="AG695" s="35">
        <f>(AE695)</f>
        <v>0</v>
      </c>
      <c r="AH695" s="35">
        <f>(AF695-AG695)</f>
        <v>0</v>
      </c>
      <c r="AI695" s="36">
        <v>2.5000000000000001E-3</v>
      </c>
      <c r="AJ695" s="35">
        <f>AH695*AI695</f>
        <v>0</v>
      </c>
      <c r="AK695" s="35"/>
      <c r="AL695" s="35">
        <f>(AJ695+AK695)</f>
        <v>0</v>
      </c>
      <c r="AM695" s="36">
        <v>3.3300000000000003E-2</v>
      </c>
      <c r="AN695" s="35">
        <f>(AL695*AM695)</f>
        <v>0</v>
      </c>
      <c r="AO695" s="35">
        <f>(AL695-AN695)</f>
        <v>0</v>
      </c>
      <c r="AP695" s="35">
        <v>0</v>
      </c>
      <c r="AQ695" s="35">
        <f>AO695-AP695</f>
        <v>0</v>
      </c>
      <c r="AR695" s="35"/>
      <c r="AS695" s="35"/>
      <c r="AT695" s="35">
        <f>(AQ695+AR695+AS695)</f>
        <v>0</v>
      </c>
      <c r="AU695" s="37"/>
    </row>
    <row r="696" spans="1:47" s="41" customFormat="1" x14ac:dyDescent="0.2">
      <c r="A696" s="15"/>
      <c r="B696" s="15" t="s">
        <v>523</v>
      </c>
      <c r="C696" s="15" t="s">
        <v>66</v>
      </c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35">
        <f>SUM(E696:Q696)</f>
        <v>0</v>
      </c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>
        <f>SUM(T696:AC696)</f>
        <v>0</v>
      </c>
      <c r="AF696" s="35">
        <f>(D696-S696)</f>
        <v>0</v>
      </c>
      <c r="AG696" s="35">
        <f>(AE696)</f>
        <v>0</v>
      </c>
      <c r="AH696" s="35">
        <f>(AF696-AG696)</f>
        <v>0</v>
      </c>
      <c r="AI696" s="36">
        <v>2.9000000000000001E-2</v>
      </c>
      <c r="AJ696" s="35">
        <f>AH696*AI696</f>
        <v>0</v>
      </c>
      <c r="AK696" s="35"/>
      <c r="AL696" s="35">
        <f>(AJ696+AK696)</f>
        <v>0</v>
      </c>
      <c r="AM696" s="36">
        <v>0</v>
      </c>
      <c r="AN696" s="35">
        <f>(AL696*AM696)</f>
        <v>0</v>
      </c>
      <c r="AO696" s="35">
        <f>(AL696-AN696)</f>
        <v>0</v>
      </c>
      <c r="AP696" s="35">
        <v>0</v>
      </c>
      <c r="AQ696" s="35">
        <f>AO696-AP696</f>
        <v>0</v>
      </c>
      <c r="AR696" s="35"/>
      <c r="AS696" s="35"/>
      <c r="AT696" s="35">
        <f>(AQ696+AR696+AS696)</f>
        <v>0</v>
      </c>
      <c r="AU696" s="35">
        <f>SUM(AT696+AT697+AT698+AT699)</f>
        <v>0</v>
      </c>
    </row>
    <row r="697" spans="1:47" x14ac:dyDescent="0.2">
      <c r="A697" s="1"/>
      <c r="B697" s="1" t="s">
        <v>523</v>
      </c>
      <c r="C697" s="1" t="s">
        <v>70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2">
        <f>(S696)</f>
        <v>0</v>
      </c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>
        <f>SUM(T697:AC697)</f>
        <v>0</v>
      </c>
      <c r="AF697" s="35">
        <f>(D696-S696)</f>
        <v>0</v>
      </c>
      <c r="AG697" s="35">
        <f>(AE697)</f>
        <v>0</v>
      </c>
      <c r="AH697" s="35">
        <f>(AF697-AG697)</f>
        <v>0</v>
      </c>
      <c r="AI697" s="36">
        <v>0.01</v>
      </c>
      <c r="AJ697" s="35">
        <f>AH697*AI697</f>
        <v>0</v>
      </c>
      <c r="AK697" s="35"/>
      <c r="AL697" s="35">
        <f>(AJ697+AK697)</f>
        <v>0</v>
      </c>
      <c r="AM697" s="36">
        <v>3.3300000000000003E-2</v>
      </c>
      <c r="AN697" s="35">
        <f>(AL697*AM697)</f>
        <v>0</v>
      </c>
      <c r="AO697" s="35">
        <f>(AL697-AN697)</f>
        <v>0</v>
      </c>
      <c r="AP697" s="35">
        <v>0</v>
      </c>
      <c r="AQ697" s="35">
        <f>AO697-AP697</f>
        <v>0</v>
      </c>
      <c r="AR697" s="35"/>
      <c r="AS697" s="35"/>
      <c r="AT697" s="35">
        <f>(AQ697+AR697+AS697)</f>
        <v>0</v>
      </c>
      <c r="AU697" s="37"/>
    </row>
    <row r="698" spans="1:47" x14ac:dyDescent="0.2">
      <c r="A698" s="1"/>
      <c r="B698" s="1" t="s">
        <v>523</v>
      </c>
      <c r="C698" s="1" t="s">
        <v>512</v>
      </c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2">
        <f>(S696)</f>
        <v>0</v>
      </c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>
        <f>SUM(T698:AC698)</f>
        <v>0</v>
      </c>
      <c r="AF698" s="35">
        <f>(D696-S696)</f>
        <v>0</v>
      </c>
      <c r="AG698" s="35">
        <f>(AE698)</f>
        <v>0</v>
      </c>
      <c r="AH698" s="35">
        <f>(AF698-AG698)</f>
        <v>0</v>
      </c>
      <c r="AI698" s="36">
        <v>1.4999999999999999E-2</v>
      </c>
      <c r="AJ698" s="35">
        <f>AH698*AI698</f>
        <v>0</v>
      </c>
      <c r="AK698" s="35"/>
      <c r="AL698" s="35">
        <f>(AJ698+AK698)</f>
        <v>0</v>
      </c>
      <c r="AM698" s="36">
        <v>3.3300000000000003E-2</v>
      </c>
      <c r="AN698" s="35">
        <f>(AL698*AM698)</f>
        <v>0</v>
      </c>
      <c r="AO698" s="35">
        <f>(AL698-AN698)</f>
        <v>0</v>
      </c>
      <c r="AP698" s="35">
        <v>0</v>
      </c>
      <c r="AQ698" s="35">
        <f>AO698-AP698</f>
        <v>0</v>
      </c>
      <c r="AR698" s="35"/>
      <c r="AS698" s="35"/>
      <c r="AT698" s="35">
        <f>(AQ698+AR698+AS698)</f>
        <v>0</v>
      </c>
      <c r="AU698" s="37"/>
    </row>
    <row r="699" spans="1:47" x14ac:dyDescent="0.2">
      <c r="A699" s="1"/>
      <c r="B699" s="1" t="s">
        <v>523</v>
      </c>
      <c r="C699" s="1" t="s">
        <v>522</v>
      </c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2">
        <f>(S696)</f>
        <v>0</v>
      </c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>
        <f>SUM(T699:AC699)</f>
        <v>0</v>
      </c>
      <c r="AF699" s="35">
        <f>(D696-S696)</f>
        <v>0</v>
      </c>
      <c r="AG699" s="35">
        <f>(AE699)</f>
        <v>0</v>
      </c>
      <c r="AH699" s="35">
        <f>(AF699-AG699)</f>
        <v>0</v>
      </c>
      <c r="AI699" s="36">
        <v>2.5000000000000001E-3</v>
      </c>
      <c r="AJ699" s="35">
        <f>AH699*AI699</f>
        <v>0</v>
      </c>
      <c r="AK699" s="35"/>
      <c r="AL699" s="35">
        <f>(AJ699+AK699)</f>
        <v>0</v>
      </c>
      <c r="AM699" s="36">
        <v>3.3300000000000003E-2</v>
      </c>
      <c r="AN699" s="35">
        <f>(AL699*AM699)</f>
        <v>0</v>
      </c>
      <c r="AO699" s="35">
        <f>(AL699-AN699)</f>
        <v>0</v>
      </c>
      <c r="AP699" s="35">
        <v>0</v>
      </c>
      <c r="AQ699" s="35">
        <f>AO699-AP699</f>
        <v>0</v>
      </c>
      <c r="AR699" s="35"/>
      <c r="AS699" s="35"/>
      <c r="AT699" s="35">
        <f>(AQ699+AR699+AS699)</f>
        <v>0</v>
      </c>
      <c r="AU699" s="37"/>
    </row>
    <row r="700" spans="1:47" x14ac:dyDescent="0.2">
      <c r="A700" s="12"/>
      <c r="B700" s="12" t="s">
        <v>288</v>
      </c>
      <c r="C700" s="12" t="s">
        <v>66</v>
      </c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2">
        <f>SUM(E700:Q700)</f>
        <v>0</v>
      </c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>
        <f>SUM(T700:AC700)</f>
        <v>0</v>
      </c>
      <c r="AF700" s="35">
        <f>(D700-S700)</f>
        <v>0</v>
      </c>
      <c r="AG700" s="35">
        <f>(AE700)</f>
        <v>0</v>
      </c>
      <c r="AH700" s="35">
        <f>(AF700-AG700)</f>
        <v>0</v>
      </c>
      <c r="AI700" s="36">
        <v>2.9000000000000001E-2</v>
      </c>
      <c r="AJ700" s="35">
        <f>AH700*AI700</f>
        <v>0</v>
      </c>
      <c r="AK700" s="35"/>
      <c r="AL700" s="35">
        <f>(AJ700+AK700)</f>
        <v>0</v>
      </c>
      <c r="AM700" s="36">
        <v>0</v>
      </c>
      <c r="AN700" s="35">
        <f>(AL700*AM700)</f>
        <v>0</v>
      </c>
      <c r="AO700" s="35">
        <f>(AL700-AN700)</f>
        <v>0</v>
      </c>
      <c r="AP700" s="35">
        <v>0</v>
      </c>
      <c r="AQ700" s="35">
        <f>AO700-AP700</f>
        <v>0</v>
      </c>
      <c r="AR700" s="35"/>
      <c r="AS700" s="35"/>
      <c r="AT700" s="35">
        <f>(AQ700+AR700+AS700)</f>
        <v>0</v>
      </c>
      <c r="AU700" s="35">
        <f>SUM(AT700+AT701+AT702)</f>
        <v>0</v>
      </c>
    </row>
    <row r="701" spans="1:47" x14ac:dyDescent="0.2">
      <c r="A701" s="1"/>
      <c r="B701" s="1" t="s">
        <v>288</v>
      </c>
      <c r="C701" s="1" t="s">
        <v>70</v>
      </c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2">
        <f>(S700)</f>
        <v>0</v>
      </c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>
        <f>SUM(T701:AC701)</f>
        <v>0</v>
      </c>
      <c r="AF701" s="35">
        <f>(D700-S700)</f>
        <v>0</v>
      </c>
      <c r="AG701" s="35">
        <f>(AE701)</f>
        <v>0</v>
      </c>
      <c r="AH701" s="35">
        <f>(AF701-AG701)</f>
        <v>0</v>
      </c>
      <c r="AI701" s="36">
        <v>0.02</v>
      </c>
      <c r="AJ701" s="35">
        <f>AH701*AI701</f>
        <v>0</v>
      </c>
      <c r="AK701" s="35"/>
      <c r="AL701" s="35">
        <f>(AJ701+AK701)</f>
        <v>0</v>
      </c>
      <c r="AM701" s="36">
        <v>0</v>
      </c>
      <c r="AN701" s="35">
        <f>(AL701*AM701)</f>
        <v>0</v>
      </c>
      <c r="AO701" s="35">
        <f>(AL701-AN701)</f>
        <v>0</v>
      </c>
      <c r="AP701" s="35">
        <v>0</v>
      </c>
      <c r="AQ701" s="35">
        <f>AO701-AP701</f>
        <v>0</v>
      </c>
      <c r="AR701" s="35"/>
      <c r="AS701" s="35"/>
      <c r="AT701" s="35">
        <f>(AQ701+AR701+AS701)</f>
        <v>0</v>
      </c>
      <c r="AU701" s="37"/>
    </row>
    <row r="702" spans="1:47" x14ac:dyDescent="0.2">
      <c r="A702" s="1"/>
      <c r="B702" s="1" t="s">
        <v>288</v>
      </c>
      <c r="C702" s="1" t="s">
        <v>76</v>
      </c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2">
        <f>(S700)</f>
        <v>0</v>
      </c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>
        <f>SUM(T702:AC702)</f>
        <v>0</v>
      </c>
      <c r="AF702" s="35">
        <f>(D700-S700)</f>
        <v>0</v>
      </c>
      <c r="AG702" s="35">
        <f>(AE702)</f>
        <v>0</v>
      </c>
      <c r="AH702" s="35">
        <f>(AF702-AG702)</f>
        <v>0</v>
      </c>
      <c r="AI702" s="36">
        <v>0.04</v>
      </c>
      <c r="AJ702" s="35">
        <f>AH702*AI702</f>
        <v>0</v>
      </c>
      <c r="AK702" s="35"/>
      <c r="AL702" s="35">
        <f>(AJ702+AK702)</f>
        <v>0</v>
      </c>
      <c r="AM702" s="36">
        <v>3.3300000000000003E-2</v>
      </c>
      <c r="AN702" s="35">
        <f>(AL702*AM702)</f>
        <v>0</v>
      </c>
      <c r="AO702" s="35">
        <f>(AL702-AN702)</f>
        <v>0</v>
      </c>
      <c r="AP702" s="35">
        <v>0</v>
      </c>
      <c r="AQ702" s="35">
        <f>AO702-AP702</f>
        <v>0</v>
      </c>
      <c r="AR702" s="35"/>
      <c r="AS702" s="35"/>
      <c r="AT702" s="35">
        <f>(AQ702+AR702+AS702)</f>
        <v>0</v>
      </c>
      <c r="AU702" s="37"/>
    </row>
    <row r="703" spans="1:47" x14ac:dyDescent="0.2">
      <c r="A703" s="12"/>
      <c r="B703" s="12" t="s">
        <v>289</v>
      </c>
      <c r="C703" s="12" t="s">
        <v>66</v>
      </c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2">
        <f>SUM(E703:Q703)</f>
        <v>0</v>
      </c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>
        <f>SUM(T703:AC703)</f>
        <v>0</v>
      </c>
      <c r="AF703" s="35">
        <f>(D703-S703)</f>
        <v>0</v>
      </c>
      <c r="AG703" s="35">
        <f>(AE703)</f>
        <v>0</v>
      </c>
      <c r="AH703" s="35">
        <f>(AF703-AG703)</f>
        <v>0</v>
      </c>
      <c r="AI703" s="36">
        <v>2.9000000000000001E-2</v>
      </c>
      <c r="AJ703" s="35">
        <f>AH703*AI703</f>
        <v>0</v>
      </c>
      <c r="AK703" s="35"/>
      <c r="AL703" s="35">
        <f>(AJ703+AK703)</f>
        <v>0</v>
      </c>
      <c r="AM703" s="36">
        <v>0</v>
      </c>
      <c r="AN703" s="35">
        <f>(AL703*AM703)</f>
        <v>0</v>
      </c>
      <c r="AO703" s="35">
        <f>(AL703-AN703)</f>
        <v>0</v>
      </c>
      <c r="AP703" s="35">
        <v>0</v>
      </c>
      <c r="AQ703" s="35">
        <f>AO703-AP703</f>
        <v>0</v>
      </c>
      <c r="AR703" s="35"/>
      <c r="AS703" s="35"/>
      <c r="AT703" s="35">
        <f>(AQ703+AR703+AS703)</f>
        <v>0</v>
      </c>
      <c r="AU703" s="35">
        <f>SUM(AT703+AT704+AT705)</f>
        <v>0</v>
      </c>
    </row>
    <row r="704" spans="1:47" x14ac:dyDescent="0.2">
      <c r="A704" s="1"/>
      <c r="B704" s="1" t="s">
        <v>289</v>
      </c>
      <c r="C704" s="1" t="s">
        <v>70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2">
        <f>(S703)</f>
        <v>0</v>
      </c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>
        <f>SUM(T704:AC704)</f>
        <v>0</v>
      </c>
      <c r="AF704" s="35">
        <f>(D703-S703)</f>
        <v>0</v>
      </c>
      <c r="AG704" s="35">
        <f>(AE704)</f>
        <v>0</v>
      </c>
      <c r="AH704" s="35">
        <f>(AF704-AG704)</f>
        <v>0</v>
      </c>
      <c r="AI704" s="36">
        <v>0.02</v>
      </c>
      <c r="AJ704" s="35">
        <f>AH704*AI704</f>
        <v>0</v>
      </c>
      <c r="AK704" s="35"/>
      <c r="AL704" s="35">
        <f>(AJ704+AK704)</f>
        <v>0</v>
      </c>
      <c r="AM704" s="36">
        <v>0</v>
      </c>
      <c r="AN704" s="35">
        <f>(AL704*AM704)</f>
        <v>0</v>
      </c>
      <c r="AO704" s="35">
        <f>(AL704-AN704)</f>
        <v>0</v>
      </c>
      <c r="AP704" s="35">
        <v>0</v>
      </c>
      <c r="AQ704" s="35">
        <f>AO704-AP704</f>
        <v>0</v>
      </c>
      <c r="AR704" s="35"/>
      <c r="AS704" s="35"/>
      <c r="AT704" s="35">
        <f>(AQ704+AR704+AS704)</f>
        <v>0</v>
      </c>
      <c r="AU704" s="37"/>
    </row>
    <row r="705" spans="1:47" x14ac:dyDescent="0.2">
      <c r="A705" s="1"/>
      <c r="B705" s="1" t="s">
        <v>289</v>
      </c>
      <c r="C705" s="1" t="s">
        <v>76</v>
      </c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2">
        <f>(S703)</f>
        <v>0</v>
      </c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>
        <f>SUM(T705:AC705)</f>
        <v>0</v>
      </c>
      <c r="AF705" s="35">
        <f>(D703-S703)</f>
        <v>0</v>
      </c>
      <c r="AG705" s="35">
        <f>(AE705)</f>
        <v>0</v>
      </c>
      <c r="AH705" s="35">
        <f>(AF705-AG705)</f>
        <v>0</v>
      </c>
      <c r="AI705" s="36">
        <v>0.03</v>
      </c>
      <c r="AJ705" s="35">
        <f>AH705*AI705</f>
        <v>0</v>
      </c>
      <c r="AK705" s="35"/>
      <c r="AL705" s="35">
        <f>(AJ705+AK705)</f>
        <v>0</v>
      </c>
      <c r="AM705" s="36">
        <v>3.3300000000000003E-2</v>
      </c>
      <c r="AN705" s="35">
        <f>(AL705*AM705)</f>
        <v>0</v>
      </c>
      <c r="AO705" s="35">
        <f>(AL705-AN705)</f>
        <v>0</v>
      </c>
      <c r="AP705" s="35">
        <v>0</v>
      </c>
      <c r="AQ705" s="35">
        <f>AO705-AP705</f>
        <v>0</v>
      </c>
      <c r="AR705" s="35"/>
      <c r="AS705" s="35"/>
      <c r="AT705" s="35">
        <f>(AQ705+AR705+AS705)</f>
        <v>0</v>
      </c>
      <c r="AU705" s="37"/>
    </row>
    <row r="706" spans="1:47" x14ac:dyDescent="0.2">
      <c r="A706" s="15"/>
      <c r="B706" s="15" t="s">
        <v>290</v>
      </c>
      <c r="C706" s="15" t="s">
        <v>66</v>
      </c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2">
        <f>SUM(E706:Q706)</f>
        <v>0</v>
      </c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>
        <f>SUM(T706:AC706)</f>
        <v>0</v>
      </c>
      <c r="AF706" s="35">
        <f>(D706-S706)</f>
        <v>0</v>
      </c>
      <c r="AG706" s="35">
        <f>(AE706)</f>
        <v>0</v>
      </c>
      <c r="AH706" s="35">
        <f>(AF706-AG706)</f>
        <v>0</v>
      </c>
      <c r="AI706" s="36">
        <v>2.9000000000000001E-2</v>
      </c>
      <c r="AJ706" s="35">
        <f>AH706*AI706</f>
        <v>0</v>
      </c>
      <c r="AK706" s="35"/>
      <c r="AL706" s="35">
        <f>(AJ706+AK706)</f>
        <v>0</v>
      </c>
      <c r="AM706" s="36">
        <v>0</v>
      </c>
      <c r="AN706" s="35">
        <f>(AL706*AM706)</f>
        <v>0</v>
      </c>
      <c r="AO706" s="35">
        <f>(AL706-AN706)</f>
        <v>0</v>
      </c>
      <c r="AP706" s="35">
        <v>0</v>
      </c>
      <c r="AQ706" s="35">
        <f>AO706-AP706</f>
        <v>0</v>
      </c>
      <c r="AR706" s="35"/>
      <c r="AS706" s="35"/>
      <c r="AT706" s="35">
        <f>(AQ706+AR706+AS706)</f>
        <v>0</v>
      </c>
      <c r="AU706" s="35">
        <f>SUM(AT706+AT707+AT708)</f>
        <v>0</v>
      </c>
    </row>
    <row r="707" spans="1:47" x14ac:dyDescent="0.2">
      <c r="A707" s="1"/>
      <c r="B707" s="1" t="s">
        <v>290</v>
      </c>
      <c r="C707" s="1" t="s">
        <v>70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2">
        <f>(S706)</f>
        <v>0</v>
      </c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>
        <f>SUM(T707:AC707)</f>
        <v>0</v>
      </c>
      <c r="AF707" s="35">
        <f>(D706-S706)</f>
        <v>0</v>
      </c>
      <c r="AG707" s="35">
        <f>(AE707)</f>
        <v>0</v>
      </c>
      <c r="AH707" s="35">
        <f>(AF707-AG707)</f>
        <v>0</v>
      </c>
      <c r="AI707" s="36">
        <v>0.02</v>
      </c>
      <c r="AJ707" s="35">
        <f>AH707*AI707</f>
        <v>0</v>
      </c>
      <c r="AK707" s="35"/>
      <c r="AL707" s="35">
        <f>(AJ707+AK707)</f>
        <v>0</v>
      </c>
      <c r="AM707" s="36">
        <v>0</v>
      </c>
      <c r="AN707" s="35">
        <f>(AL707*AM707)</f>
        <v>0</v>
      </c>
      <c r="AO707" s="35">
        <f>(AL707-AN707)</f>
        <v>0</v>
      </c>
      <c r="AP707" s="35">
        <v>0</v>
      </c>
      <c r="AQ707" s="35">
        <f>AO707-AP707</f>
        <v>0</v>
      </c>
      <c r="AR707" s="35"/>
      <c r="AS707" s="35"/>
      <c r="AT707" s="35">
        <f>(AQ707+AR707+AS707)</f>
        <v>0</v>
      </c>
      <c r="AU707" s="37"/>
    </row>
    <row r="708" spans="1:47" x14ac:dyDescent="0.2">
      <c r="A708" s="1"/>
      <c r="B708" s="1" t="s">
        <v>290</v>
      </c>
      <c r="C708" s="1" t="s">
        <v>76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2">
        <f>(S706)</f>
        <v>0</v>
      </c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>
        <f>SUM(T708:AC708)</f>
        <v>0</v>
      </c>
      <c r="AF708" s="35">
        <f>(D706-S706)</f>
        <v>0</v>
      </c>
      <c r="AG708" s="35">
        <f>(AE708)</f>
        <v>0</v>
      </c>
      <c r="AH708" s="35">
        <f>(AF708-AG708)</f>
        <v>0</v>
      </c>
      <c r="AI708" s="36">
        <v>0.01</v>
      </c>
      <c r="AJ708" s="35">
        <f>AH708*AI708</f>
        <v>0</v>
      </c>
      <c r="AK708" s="35"/>
      <c r="AL708" s="35">
        <f>(AJ708+AK708)</f>
        <v>0</v>
      </c>
      <c r="AM708" s="36">
        <v>3.3300000000000003E-2</v>
      </c>
      <c r="AN708" s="35">
        <f>(AL708*AM708)</f>
        <v>0</v>
      </c>
      <c r="AO708" s="35">
        <f>(AL708-AN708)</f>
        <v>0</v>
      </c>
      <c r="AP708" s="35">
        <v>0</v>
      </c>
      <c r="AQ708" s="35">
        <f>AO708-AP708</f>
        <v>0</v>
      </c>
      <c r="AR708" s="35"/>
      <c r="AS708" s="35"/>
      <c r="AT708" s="35">
        <f>(AQ708+AR708+AS708)</f>
        <v>0</v>
      </c>
      <c r="AU708" s="37"/>
    </row>
    <row r="709" spans="1:47" x14ac:dyDescent="0.2">
      <c r="A709" s="17"/>
      <c r="B709" s="17" t="s">
        <v>291</v>
      </c>
      <c r="C709" s="17" t="s">
        <v>66</v>
      </c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2">
        <f>SUM(E709:Q709)</f>
        <v>0</v>
      </c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>
        <f>SUM(T709:AC709)</f>
        <v>0</v>
      </c>
      <c r="AF709" s="35">
        <f>(D709-S709)</f>
        <v>0</v>
      </c>
      <c r="AG709" s="35">
        <f>(AE709)</f>
        <v>0</v>
      </c>
      <c r="AH709" s="35">
        <f>(AF709-AG709)</f>
        <v>0</v>
      </c>
      <c r="AI709" s="36">
        <v>2.9000000000000001E-2</v>
      </c>
      <c r="AJ709" s="35">
        <f>AH709*AI709</f>
        <v>0</v>
      </c>
      <c r="AK709" s="35"/>
      <c r="AL709" s="35">
        <f>(AJ709+AK709)</f>
        <v>0</v>
      </c>
      <c r="AM709" s="36">
        <v>0</v>
      </c>
      <c r="AN709" s="35">
        <f>(AL709*AM709)</f>
        <v>0</v>
      </c>
      <c r="AO709" s="35">
        <f>(AL709-AN709)</f>
        <v>0</v>
      </c>
      <c r="AP709" s="35">
        <v>0</v>
      </c>
      <c r="AQ709" s="35">
        <f>AO709-AP709</f>
        <v>0</v>
      </c>
      <c r="AR709" s="35"/>
      <c r="AS709" s="35"/>
      <c r="AT709" s="35">
        <f>(AQ709+AR709+AS709)</f>
        <v>0</v>
      </c>
      <c r="AU709" s="35">
        <f>SUM(AT709+AT710+AT711)</f>
        <v>0</v>
      </c>
    </row>
    <row r="710" spans="1:47" x14ac:dyDescent="0.2">
      <c r="A710" s="1"/>
      <c r="B710" s="1" t="s">
        <v>291</v>
      </c>
      <c r="C710" s="1" t="s">
        <v>70</v>
      </c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2">
        <f>(S709)</f>
        <v>0</v>
      </c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>
        <f>SUM(T710:AC710)</f>
        <v>0</v>
      </c>
      <c r="AF710" s="35">
        <f>(D709-S709)</f>
        <v>0</v>
      </c>
      <c r="AG710" s="35">
        <f>(AE710)</f>
        <v>0</v>
      </c>
      <c r="AH710" s="35">
        <f>(AF710-AG710)</f>
        <v>0</v>
      </c>
      <c r="AI710" s="36">
        <v>0.02</v>
      </c>
      <c r="AJ710" s="35">
        <f>AH710*AI710</f>
        <v>0</v>
      </c>
      <c r="AK710" s="35"/>
      <c r="AL710" s="35">
        <f>(AJ710+AK710)</f>
        <v>0</v>
      </c>
      <c r="AM710" s="36">
        <v>0</v>
      </c>
      <c r="AN710" s="35">
        <f>(AL710*AM710)</f>
        <v>0</v>
      </c>
      <c r="AO710" s="35">
        <f>(AL710-AN710)</f>
        <v>0</v>
      </c>
      <c r="AP710" s="35">
        <v>0</v>
      </c>
      <c r="AQ710" s="35">
        <f>AO710-AP710</f>
        <v>0</v>
      </c>
      <c r="AR710" s="35"/>
      <c r="AS710" s="35"/>
      <c r="AT710" s="35">
        <f>(AQ710+AR710+AS710)</f>
        <v>0</v>
      </c>
      <c r="AU710" s="37"/>
    </row>
    <row r="711" spans="1:47" x14ac:dyDescent="0.2">
      <c r="A711" s="1"/>
      <c r="B711" s="1" t="s">
        <v>291</v>
      </c>
      <c r="C711" s="1" t="s">
        <v>76</v>
      </c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2">
        <f>(S709)</f>
        <v>0</v>
      </c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>
        <f>SUM(T711:AC711)</f>
        <v>0</v>
      </c>
      <c r="AF711" s="35">
        <f>(D709-S709)</f>
        <v>0</v>
      </c>
      <c r="AG711" s="35">
        <f>(AE711)</f>
        <v>0</v>
      </c>
      <c r="AH711" s="35">
        <f>(AF711-AG711)</f>
        <v>0</v>
      </c>
      <c r="AI711" s="36">
        <v>3.9E-2</v>
      </c>
      <c r="AJ711" s="35">
        <f>AH711*AI711</f>
        <v>0</v>
      </c>
      <c r="AK711" s="35"/>
      <c r="AL711" s="35">
        <f>(AJ711+AK711)</f>
        <v>0</v>
      </c>
      <c r="AM711" s="36">
        <v>3.3300000000000003E-2</v>
      </c>
      <c r="AN711" s="35">
        <f>(AL711*AM711)</f>
        <v>0</v>
      </c>
      <c r="AO711" s="35">
        <f>(AL711-AN711)</f>
        <v>0</v>
      </c>
      <c r="AP711" s="35">
        <v>0</v>
      </c>
      <c r="AQ711" s="35">
        <f>AO711-AP711</f>
        <v>0</v>
      </c>
      <c r="AR711" s="35"/>
      <c r="AS711" s="35"/>
      <c r="AT711" s="35">
        <f>(AQ711+AR711+AS711)</f>
        <v>0</v>
      </c>
      <c r="AU711" s="37"/>
    </row>
    <row r="712" spans="1:47" x14ac:dyDescent="0.2">
      <c r="A712" s="12"/>
      <c r="B712" s="12" t="s">
        <v>292</v>
      </c>
      <c r="C712" s="12" t="s">
        <v>66</v>
      </c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2">
        <f>SUM(E712:Q712)</f>
        <v>0</v>
      </c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>
        <f>SUM(T712:AC712)</f>
        <v>0</v>
      </c>
      <c r="AF712" s="35">
        <f>(D712-S712)</f>
        <v>0</v>
      </c>
      <c r="AG712" s="35">
        <f>(AE712)</f>
        <v>0</v>
      </c>
      <c r="AH712" s="35">
        <f>(AF712-AG712)</f>
        <v>0</v>
      </c>
      <c r="AI712" s="36">
        <v>2.9000000000000001E-2</v>
      </c>
      <c r="AJ712" s="35">
        <f>AH712*AI712</f>
        <v>0</v>
      </c>
      <c r="AK712" s="35"/>
      <c r="AL712" s="35">
        <f>(AJ712+AK712)</f>
        <v>0</v>
      </c>
      <c r="AM712" s="36">
        <v>0</v>
      </c>
      <c r="AN712" s="35">
        <f>(AL712*AM712)</f>
        <v>0</v>
      </c>
      <c r="AO712" s="35">
        <f>(AL712-AN712)</f>
        <v>0</v>
      </c>
      <c r="AP712" s="35">
        <v>0</v>
      </c>
      <c r="AQ712" s="35">
        <f>AO712-AP712</f>
        <v>0</v>
      </c>
      <c r="AR712" s="35"/>
      <c r="AS712" s="35"/>
      <c r="AT712" s="35">
        <f>(AQ712+AR712+AS712)</f>
        <v>0</v>
      </c>
      <c r="AU712" s="35">
        <f>SUM(AT712+AT713)</f>
        <v>0</v>
      </c>
    </row>
    <row r="713" spans="1:47" x14ac:dyDescent="0.2">
      <c r="A713" s="1"/>
      <c r="B713" s="1" t="s">
        <v>292</v>
      </c>
      <c r="C713" s="1" t="s">
        <v>70</v>
      </c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2">
        <f>(S712)</f>
        <v>0</v>
      </c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>
        <f>SUM(T713:AC713)</f>
        <v>0</v>
      </c>
      <c r="AF713" s="35">
        <f>(D712-S712)</f>
        <v>0</v>
      </c>
      <c r="AG713" s="35">
        <f>(AE713)</f>
        <v>0</v>
      </c>
      <c r="AH713" s="35">
        <f>(AF713-AG713)</f>
        <v>0</v>
      </c>
      <c r="AI713" s="36">
        <v>0.02</v>
      </c>
      <c r="AJ713" s="35">
        <f>AH713*AI713</f>
        <v>0</v>
      </c>
      <c r="AK713" s="35"/>
      <c r="AL713" s="35">
        <f>(AJ713+AK713)</f>
        <v>0</v>
      </c>
      <c r="AM713" s="36">
        <v>0</v>
      </c>
      <c r="AN713" s="35">
        <f>(AL713*AM713)</f>
        <v>0</v>
      </c>
      <c r="AO713" s="35">
        <f>(AL713-AN713)</f>
        <v>0</v>
      </c>
      <c r="AP713" s="35">
        <v>0</v>
      </c>
      <c r="AQ713" s="35">
        <f>AO713-AP713</f>
        <v>0</v>
      </c>
      <c r="AR713" s="35"/>
      <c r="AS713" s="35"/>
      <c r="AT713" s="35">
        <f>(AQ713+AR713+AS713)</f>
        <v>0</v>
      </c>
      <c r="AU713" s="37"/>
    </row>
    <row r="714" spans="1:47" x14ac:dyDescent="0.2">
      <c r="A714" s="15"/>
      <c r="B714" s="15" t="s">
        <v>293</v>
      </c>
      <c r="C714" s="15" t="s">
        <v>66</v>
      </c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2">
        <f>SUM(E714:Q714)</f>
        <v>0</v>
      </c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>
        <f>SUM(T714:AC714)</f>
        <v>0</v>
      </c>
      <c r="AF714" s="35">
        <f>(D714-S714)</f>
        <v>0</v>
      </c>
      <c r="AG714" s="35">
        <f>(AE714)</f>
        <v>0</v>
      </c>
      <c r="AH714" s="35">
        <f>(AF714-AG714)</f>
        <v>0</v>
      </c>
      <c r="AI714" s="36">
        <v>2.9000000000000001E-2</v>
      </c>
      <c r="AJ714" s="35">
        <f>AH714*AI714</f>
        <v>0</v>
      </c>
      <c r="AK714" s="35"/>
      <c r="AL714" s="35">
        <f>(AJ714+AK714)</f>
        <v>0</v>
      </c>
      <c r="AM714" s="36">
        <v>0</v>
      </c>
      <c r="AN714" s="35">
        <f>(AL714*AM714)</f>
        <v>0</v>
      </c>
      <c r="AO714" s="35">
        <f>(AL714-AN714)</f>
        <v>0</v>
      </c>
      <c r="AP714" s="35">
        <v>0</v>
      </c>
      <c r="AQ714" s="35">
        <f>AO714-AP714</f>
        <v>0</v>
      </c>
      <c r="AR714" s="35"/>
      <c r="AS714" s="35"/>
      <c r="AT714" s="35">
        <f>(AQ714+AR714+AS714)</f>
        <v>0</v>
      </c>
      <c r="AU714" s="35">
        <f>SUM(AT714+AT715)</f>
        <v>0</v>
      </c>
    </row>
    <row r="715" spans="1:47" x14ac:dyDescent="0.2">
      <c r="A715" s="1"/>
      <c r="B715" s="1" t="s">
        <v>293</v>
      </c>
      <c r="C715" s="1" t="s">
        <v>70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2">
        <f>(S714)</f>
        <v>0</v>
      </c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>
        <f>SUM(T715:AC715)</f>
        <v>0</v>
      </c>
      <c r="AF715" s="35">
        <f>(D714-S714)</f>
        <v>0</v>
      </c>
      <c r="AG715" s="35">
        <f>(AE715)</f>
        <v>0</v>
      </c>
      <c r="AH715" s="35">
        <f>(AF715-AG715)</f>
        <v>0</v>
      </c>
      <c r="AI715" s="36">
        <v>0.02</v>
      </c>
      <c r="AJ715" s="35">
        <f>AH715*AI715</f>
        <v>0</v>
      </c>
      <c r="AK715" s="35"/>
      <c r="AL715" s="35">
        <f>(AJ715+AK715)</f>
        <v>0</v>
      </c>
      <c r="AM715" s="36">
        <v>0</v>
      </c>
      <c r="AN715" s="35">
        <f>(AL715*AM715)</f>
        <v>0</v>
      </c>
      <c r="AO715" s="35">
        <f>(AL715-AN715)</f>
        <v>0</v>
      </c>
      <c r="AP715" s="35">
        <v>0</v>
      </c>
      <c r="AQ715" s="35">
        <f>AO715-AP715</f>
        <v>0</v>
      </c>
      <c r="AR715" s="35"/>
      <c r="AS715" s="35"/>
      <c r="AT715" s="35">
        <f>(AQ715+AR715+AS715)</f>
        <v>0</v>
      </c>
      <c r="AU715" s="37"/>
    </row>
    <row r="716" spans="1:47" x14ac:dyDescent="0.2">
      <c r="A716" s="12"/>
      <c r="B716" s="12" t="s">
        <v>294</v>
      </c>
      <c r="C716" s="12" t="s">
        <v>66</v>
      </c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2">
        <f>SUM(E716:Q716)</f>
        <v>0</v>
      </c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>
        <f>SUM(T716:AC716)</f>
        <v>0</v>
      </c>
      <c r="AF716" s="35">
        <f>(D716-S716)</f>
        <v>0</v>
      </c>
      <c r="AG716" s="35">
        <f>(AE716)</f>
        <v>0</v>
      </c>
      <c r="AH716" s="35">
        <f>(AF716-AG716)</f>
        <v>0</v>
      </c>
      <c r="AI716" s="36">
        <v>2.9000000000000001E-2</v>
      </c>
      <c r="AJ716" s="35">
        <f>AH716*AI716</f>
        <v>0</v>
      </c>
      <c r="AK716" s="35"/>
      <c r="AL716" s="35">
        <f>(AJ716+AK716)</f>
        <v>0</v>
      </c>
      <c r="AM716" s="36">
        <v>0</v>
      </c>
      <c r="AN716" s="35">
        <f>(AL716*AM716)</f>
        <v>0</v>
      </c>
      <c r="AO716" s="35">
        <f>(AL716-AN716)</f>
        <v>0</v>
      </c>
      <c r="AP716" s="35">
        <v>0</v>
      </c>
      <c r="AQ716" s="35">
        <f>AO716-AP716</f>
        <v>0</v>
      </c>
      <c r="AR716" s="35"/>
      <c r="AS716" s="35"/>
      <c r="AT716" s="35">
        <f>(AQ716+AR716+AS716)</f>
        <v>0</v>
      </c>
      <c r="AU716" s="35">
        <f>SUM(AT716)</f>
        <v>0</v>
      </c>
    </row>
    <row r="717" spans="1:47" x14ac:dyDescent="0.2">
      <c r="A717" s="15"/>
      <c r="B717" s="15" t="s">
        <v>295</v>
      </c>
      <c r="C717" s="15" t="s">
        <v>66</v>
      </c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2">
        <f>SUM(E717:Q717)</f>
        <v>0</v>
      </c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>
        <f>SUM(T717:AC717)</f>
        <v>0</v>
      </c>
      <c r="AF717" s="35">
        <f>(D717-S717)</f>
        <v>0</v>
      </c>
      <c r="AG717" s="35">
        <f>(AE717)</f>
        <v>0</v>
      </c>
      <c r="AH717" s="35">
        <f>(AF717-AG717)</f>
        <v>0</v>
      </c>
      <c r="AI717" s="36">
        <v>2.9000000000000001E-2</v>
      </c>
      <c r="AJ717" s="35">
        <f>AH717*AI717</f>
        <v>0</v>
      </c>
      <c r="AK717" s="35"/>
      <c r="AL717" s="35">
        <f>(AJ717+AK717)</f>
        <v>0</v>
      </c>
      <c r="AM717" s="36">
        <v>0</v>
      </c>
      <c r="AN717" s="35">
        <f>(AL717*AM717)</f>
        <v>0</v>
      </c>
      <c r="AO717" s="35">
        <f>(AL717-AN717)</f>
        <v>0</v>
      </c>
      <c r="AP717" s="35">
        <v>0</v>
      </c>
      <c r="AQ717" s="35">
        <f>AO717-AP717</f>
        <v>0</v>
      </c>
      <c r="AR717" s="35"/>
      <c r="AS717" s="35"/>
      <c r="AT717" s="35">
        <f>(AQ717+AR717+AS717)</f>
        <v>0</v>
      </c>
      <c r="AU717" s="35">
        <f>SUM(AT717+AT718)</f>
        <v>0</v>
      </c>
    </row>
    <row r="718" spans="1:47" x14ac:dyDescent="0.2">
      <c r="A718" s="1"/>
      <c r="B718" s="1" t="s">
        <v>295</v>
      </c>
      <c r="C718" s="1" t="s">
        <v>76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2">
        <f>(S717)</f>
        <v>0</v>
      </c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>
        <f>SUM(T718:AC718)</f>
        <v>0</v>
      </c>
      <c r="AF718" s="35">
        <f>(D717-S717)</f>
        <v>0</v>
      </c>
      <c r="AG718" s="35">
        <f>(AE718)</f>
        <v>0</v>
      </c>
      <c r="AH718" s="35">
        <f>(AF718-AG718)</f>
        <v>0</v>
      </c>
      <c r="AI718" s="36">
        <v>0.03</v>
      </c>
      <c r="AJ718" s="35">
        <f>AH718*AI718</f>
        <v>0</v>
      </c>
      <c r="AK718" s="35"/>
      <c r="AL718" s="35">
        <f>(AJ718+AK718)</f>
        <v>0</v>
      </c>
      <c r="AM718" s="36">
        <v>3.3300000000000003E-2</v>
      </c>
      <c r="AN718" s="35">
        <f>(AL718*AM718)</f>
        <v>0</v>
      </c>
      <c r="AO718" s="35">
        <f>(AL718-AN718)</f>
        <v>0</v>
      </c>
      <c r="AP718" s="35">
        <v>0</v>
      </c>
      <c r="AQ718" s="35">
        <f>AO718-AP718</f>
        <v>0</v>
      </c>
      <c r="AR718" s="35"/>
      <c r="AS718" s="35"/>
      <c r="AT718" s="35">
        <f>(AQ718+AR718+AS718)</f>
        <v>0</v>
      </c>
      <c r="AU718" s="37"/>
    </row>
    <row r="719" spans="1:47" x14ac:dyDescent="0.2">
      <c r="A719" s="12"/>
      <c r="B719" s="12" t="s">
        <v>296</v>
      </c>
      <c r="C719" s="12" t="s">
        <v>66</v>
      </c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2">
        <f>SUM(E719:Q719)</f>
        <v>0</v>
      </c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>
        <f>SUM(T719:AC719)</f>
        <v>0</v>
      </c>
      <c r="AF719" s="35">
        <f>(D719-S719)</f>
        <v>0</v>
      </c>
      <c r="AG719" s="35">
        <f>(AE719)</f>
        <v>0</v>
      </c>
      <c r="AH719" s="35">
        <f>(AF719-AG719)</f>
        <v>0</v>
      </c>
      <c r="AI719" s="36">
        <v>2.9000000000000001E-2</v>
      </c>
      <c r="AJ719" s="35">
        <f>AH719*AI719</f>
        <v>0</v>
      </c>
      <c r="AK719" s="35"/>
      <c r="AL719" s="35">
        <f>(AJ719+AK719)</f>
        <v>0</v>
      </c>
      <c r="AM719" s="36">
        <v>0</v>
      </c>
      <c r="AN719" s="35">
        <f>(AL719*AM719)</f>
        <v>0</v>
      </c>
      <c r="AO719" s="35">
        <f>(AL719-AN719)</f>
        <v>0</v>
      </c>
      <c r="AP719" s="35">
        <v>0</v>
      </c>
      <c r="AQ719" s="35">
        <f>AO719-AP719</f>
        <v>0</v>
      </c>
      <c r="AR719" s="35"/>
      <c r="AS719" s="35"/>
      <c r="AT719" s="35">
        <f>(AQ719+AR719+AS719)</f>
        <v>0</v>
      </c>
      <c r="AU719" s="35">
        <f>SUM(AT719+AT720)</f>
        <v>0</v>
      </c>
    </row>
    <row r="720" spans="1:47" x14ac:dyDescent="0.2">
      <c r="A720" s="1"/>
      <c r="B720" s="1" t="s">
        <v>296</v>
      </c>
      <c r="C720" s="1" t="s">
        <v>76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2">
        <f>(S719)</f>
        <v>0</v>
      </c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>
        <f>SUM(T720:AC720)</f>
        <v>0</v>
      </c>
      <c r="AF720" s="35">
        <f>(D719-S719)</f>
        <v>0</v>
      </c>
      <c r="AG720" s="35">
        <f>(AE720)</f>
        <v>0</v>
      </c>
      <c r="AH720" s="35">
        <f>(AF720-AG720)</f>
        <v>0</v>
      </c>
      <c r="AI720" s="36">
        <v>0.02</v>
      </c>
      <c r="AJ720" s="35">
        <f>AH720*AI720</f>
        <v>0</v>
      </c>
      <c r="AK720" s="35"/>
      <c r="AL720" s="35">
        <f>(AJ720+AK720)</f>
        <v>0</v>
      </c>
      <c r="AM720" s="36">
        <v>3.3300000000000003E-2</v>
      </c>
      <c r="AN720" s="35">
        <f>(AL720*AM720)</f>
        <v>0</v>
      </c>
      <c r="AO720" s="35">
        <f>(AL720-AN720)</f>
        <v>0</v>
      </c>
      <c r="AP720" s="35">
        <v>0</v>
      </c>
      <c r="AQ720" s="35">
        <f>AO720-AP720</f>
        <v>0</v>
      </c>
      <c r="AR720" s="35"/>
      <c r="AS720" s="35"/>
      <c r="AT720" s="35">
        <f>(AQ720+AR720+AS720)</f>
        <v>0</v>
      </c>
      <c r="AU720" s="37"/>
    </row>
    <row r="721" spans="1:47" x14ac:dyDescent="0.2">
      <c r="A721" s="15"/>
      <c r="B721" s="15" t="s">
        <v>297</v>
      </c>
      <c r="C721" s="15" t="s">
        <v>66</v>
      </c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2">
        <f>SUM(E721:Q721)</f>
        <v>0</v>
      </c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>
        <f>SUM(T721:AC721)</f>
        <v>0</v>
      </c>
      <c r="AF721" s="35">
        <f>(D721-S721)</f>
        <v>0</v>
      </c>
      <c r="AG721" s="35">
        <f>(AE721)</f>
        <v>0</v>
      </c>
      <c r="AH721" s="35">
        <f>(AF721-AG721)</f>
        <v>0</v>
      </c>
      <c r="AI721" s="36">
        <v>2.9000000000000001E-2</v>
      </c>
      <c r="AJ721" s="35">
        <f>AH721*AI721</f>
        <v>0</v>
      </c>
      <c r="AK721" s="35"/>
      <c r="AL721" s="35">
        <f>(AJ721+AK721)</f>
        <v>0</v>
      </c>
      <c r="AM721" s="36">
        <v>0</v>
      </c>
      <c r="AN721" s="35">
        <f>(AL721*AM721)</f>
        <v>0</v>
      </c>
      <c r="AO721" s="35">
        <f>(AL721-AN721)</f>
        <v>0</v>
      </c>
      <c r="AP721" s="35">
        <v>0</v>
      </c>
      <c r="AQ721" s="35">
        <f>AO721-AP721</f>
        <v>0</v>
      </c>
      <c r="AR721" s="35"/>
      <c r="AS721" s="35"/>
      <c r="AT721" s="35">
        <f>(AQ721+AR721+AS721)</f>
        <v>0</v>
      </c>
      <c r="AU721" s="35">
        <f>SUM(AT721+AT722)</f>
        <v>0</v>
      </c>
    </row>
    <row r="722" spans="1:47" x14ac:dyDescent="0.2">
      <c r="A722" s="1"/>
      <c r="B722" s="1" t="s">
        <v>297</v>
      </c>
      <c r="C722" s="1" t="s">
        <v>76</v>
      </c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2">
        <f>(S721)</f>
        <v>0</v>
      </c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>
        <f>SUM(T722:AC722)</f>
        <v>0</v>
      </c>
      <c r="AF722" s="35">
        <f>(D721-S721)</f>
        <v>0</v>
      </c>
      <c r="AG722" s="35">
        <f>(AE722)</f>
        <v>0</v>
      </c>
      <c r="AH722" s="35">
        <f>(AF722-AG722)</f>
        <v>0</v>
      </c>
      <c r="AI722" s="36">
        <v>0.02</v>
      </c>
      <c r="AJ722" s="35">
        <f>AH722*AI722</f>
        <v>0</v>
      </c>
      <c r="AK722" s="35"/>
      <c r="AL722" s="35">
        <f>(AJ722+AK722)</f>
        <v>0</v>
      </c>
      <c r="AM722" s="36">
        <v>3.3300000000000003E-2</v>
      </c>
      <c r="AN722" s="35">
        <f>(AL722*AM722)</f>
        <v>0</v>
      </c>
      <c r="AO722" s="35">
        <f>(AL722-AN722)</f>
        <v>0</v>
      </c>
      <c r="AP722" s="35">
        <v>0</v>
      </c>
      <c r="AQ722" s="35">
        <f>AO722-AP722</f>
        <v>0</v>
      </c>
      <c r="AR722" s="35"/>
      <c r="AS722" s="35"/>
      <c r="AT722" s="35">
        <f>(AQ722+AR722+AS722)</f>
        <v>0</v>
      </c>
      <c r="AU722" s="37"/>
    </row>
    <row r="723" spans="1:47" x14ac:dyDescent="0.2">
      <c r="A723" s="17"/>
      <c r="B723" s="17" t="s">
        <v>298</v>
      </c>
      <c r="C723" s="17" t="s">
        <v>66</v>
      </c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2">
        <f>SUM(E723:Q723)</f>
        <v>0</v>
      </c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>
        <f>SUM(T723:AC723)</f>
        <v>0</v>
      </c>
      <c r="AF723" s="35">
        <f>(D723-S723)</f>
        <v>0</v>
      </c>
      <c r="AG723" s="35">
        <f>(AE723)</f>
        <v>0</v>
      </c>
      <c r="AH723" s="35">
        <f>(AF723-AG723)</f>
        <v>0</v>
      </c>
      <c r="AI723" s="36">
        <v>2.9000000000000001E-2</v>
      </c>
      <c r="AJ723" s="35">
        <f>AH723*AI723</f>
        <v>0</v>
      </c>
      <c r="AK723" s="35"/>
      <c r="AL723" s="35">
        <f>(AJ723+AK723)</f>
        <v>0</v>
      </c>
      <c r="AM723" s="36">
        <v>0</v>
      </c>
      <c r="AN723" s="35">
        <f>(AL723*AM723)</f>
        <v>0</v>
      </c>
      <c r="AO723" s="35">
        <f>(AL723-AN723)</f>
        <v>0</v>
      </c>
      <c r="AP723" s="35">
        <v>0</v>
      </c>
      <c r="AQ723" s="35">
        <f>AO723-AP723</f>
        <v>0</v>
      </c>
      <c r="AR723" s="35"/>
      <c r="AS723" s="35"/>
      <c r="AT723" s="35">
        <f>(AQ723+AR723+AS723)</f>
        <v>0</v>
      </c>
      <c r="AU723" s="35">
        <f>SUM(AT723+AT724)</f>
        <v>0</v>
      </c>
    </row>
    <row r="724" spans="1:47" x14ac:dyDescent="0.2">
      <c r="A724" s="1"/>
      <c r="B724" s="1" t="s">
        <v>298</v>
      </c>
      <c r="C724" s="1" t="s">
        <v>76</v>
      </c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2">
        <f>(S723)</f>
        <v>0</v>
      </c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>
        <f>SUM(T724:AC724)</f>
        <v>0</v>
      </c>
      <c r="AF724" s="35">
        <f>(D723-S723)</f>
        <v>0</v>
      </c>
      <c r="AG724" s="35">
        <f>(AE724)</f>
        <v>0</v>
      </c>
      <c r="AH724" s="35">
        <f>(AF724-AG724)</f>
        <v>0</v>
      </c>
      <c r="AI724" s="36">
        <v>0.02</v>
      </c>
      <c r="AJ724" s="35">
        <f>AH724*AI724</f>
        <v>0</v>
      </c>
      <c r="AK724" s="35"/>
      <c r="AL724" s="35">
        <f>(AJ724+AK724)</f>
        <v>0</v>
      </c>
      <c r="AM724" s="36">
        <v>3.3300000000000003E-2</v>
      </c>
      <c r="AN724" s="35">
        <f>(AL724*AM724)</f>
        <v>0</v>
      </c>
      <c r="AO724" s="35">
        <f>(AL724-AN724)</f>
        <v>0</v>
      </c>
      <c r="AP724" s="35">
        <v>0</v>
      </c>
      <c r="AQ724" s="35">
        <f>AO724-AP724</f>
        <v>0</v>
      </c>
      <c r="AR724" s="35"/>
      <c r="AS724" s="35"/>
      <c r="AT724" s="35">
        <f>(AQ724+AR724+AS724)</f>
        <v>0</v>
      </c>
      <c r="AU724" s="37"/>
    </row>
    <row r="725" spans="1:47" x14ac:dyDescent="0.2">
      <c r="A725" s="12"/>
      <c r="B725" s="12" t="s">
        <v>299</v>
      </c>
      <c r="C725" s="12" t="s">
        <v>66</v>
      </c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2">
        <f>SUM(E725:Q725)</f>
        <v>0</v>
      </c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>
        <f>SUM(T725:AC725)</f>
        <v>0</v>
      </c>
      <c r="AF725" s="35">
        <f>(D725-S725)</f>
        <v>0</v>
      </c>
      <c r="AG725" s="35">
        <f>(AE725)</f>
        <v>0</v>
      </c>
      <c r="AH725" s="35">
        <f>(AF725-AG725)</f>
        <v>0</v>
      </c>
      <c r="AI725" s="36">
        <v>2.9000000000000001E-2</v>
      </c>
      <c r="AJ725" s="35">
        <f>AH725*AI725</f>
        <v>0</v>
      </c>
      <c r="AK725" s="35"/>
      <c r="AL725" s="35">
        <f>(AJ725+AK725)</f>
        <v>0</v>
      </c>
      <c r="AM725" s="36">
        <v>0</v>
      </c>
      <c r="AN725" s="35">
        <f>(AL725*AM725)</f>
        <v>0</v>
      </c>
      <c r="AO725" s="35">
        <f>(AL725-AN725)</f>
        <v>0</v>
      </c>
      <c r="AP725" s="35">
        <v>0</v>
      </c>
      <c r="AQ725" s="35">
        <f>AO725-AP725</f>
        <v>0</v>
      </c>
      <c r="AR725" s="35"/>
      <c r="AS725" s="35"/>
      <c r="AT725" s="35">
        <f>(AQ725+AR725+AS725)</f>
        <v>0</v>
      </c>
      <c r="AU725" s="35">
        <f>SUM(AT725)</f>
        <v>0</v>
      </c>
    </row>
    <row r="726" spans="1:47" x14ac:dyDescent="0.2">
      <c r="A726" s="15"/>
      <c r="B726" s="15" t="s">
        <v>300</v>
      </c>
      <c r="C726" s="15" t="s">
        <v>66</v>
      </c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2">
        <f>SUM(E726:Q726)</f>
        <v>0</v>
      </c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>
        <f>SUM(T726:AC726)</f>
        <v>0</v>
      </c>
      <c r="AF726" s="35">
        <f>(D726-S726)</f>
        <v>0</v>
      </c>
      <c r="AG726" s="35">
        <f>(AE726)</f>
        <v>0</v>
      </c>
      <c r="AH726" s="35">
        <f>(AF726-AG726)</f>
        <v>0</v>
      </c>
      <c r="AI726" s="36">
        <v>2.9000000000000001E-2</v>
      </c>
      <c r="AJ726" s="35">
        <f>AH726*AI726</f>
        <v>0</v>
      </c>
      <c r="AK726" s="35"/>
      <c r="AL726" s="35">
        <f>(AJ726+AK726)</f>
        <v>0</v>
      </c>
      <c r="AM726" s="36">
        <v>0</v>
      </c>
      <c r="AN726" s="35">
        <f>(AL726*AM726)</f>
        <v>0</v>
      </c>
      <c r="AO726" s="35">
        <f>(AL726-AN726)</f>
        <v>0</v>
      </c>
      <c r="AP726" s="35">
        <v>0</v>
      </c>
      <c r="AQ726" s="35">
        <f>AO726-AP726</f>
        <v>0</v>
      </c>
      <c r="AR726" s="35"/>
      <c r="AS726" s="35"/>
      <c r="AT726" s="35">
        <f>(AQ726+AR726+AS726)</f>
        <v>0</v>
      </c>
      <c r="AU726" s="35">
        <f>SUM(AT726)</f>
        <v>0</v>
      </c>
    </row>
    <row r="727" spans="1:47" x14ac:dyDescent="0.2">
      <c r="A727" s="17"/>
      <c r="B727" s="17" t="s">
        <v>301</v>
      </c>
      <c r="C727" s="17" t="s">
        <v>66</v>
      </c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2">
        <f>SUM(E727:Q727)</f>
        <v>0</v>
      </c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>
        <f>SUM(T727:AC727)</f>
        <v>0</v>
      </c>
      <c r="AF727" s="35">
        <f>(D727-S727)</f>
        <v>0</v>
      </c>
      <c r="AG727" s="35">
        <f>(AE727)</f>
        <v>0</v>
      </c>
      <c r="AH727" s="35">
        <f>(AF727-AG727)</f>
        <v>0</v>
      </c>
      <c r="AI727" s="36">
        <v>2.9000000000000001E-2</v>
      </c>
      <c r="AJ727" s="35">
        <f>AH727*AI727</f>
        <v>0</v>
      </c>
      <c r="AK727" s="35"/>
      <c r="AL727" s="35">
        <f>(AJ727+AK727)</f>
        <v>0</v>
      </c>
      <c r="AM727" s="36">
        <v>0</v>
      </c>
      <c r="AN727" s="35">
        <f>(AL727*AM727)</f>
        <v>0</v>
      </c>
      <c r="AO727" s="35">
        <f>(AL727-AN727)</f>
        <v>0</v>
      </c>
      <c r="AP727" s="35">
        <v>0</v>
      </c>
      <c r="AQ727" s="35">
        <f>AO727-AP727</f>
        <v>0</v>
      </c>
      <c r="AR727" s="35"/>
      <c r="AS727" s="35"/>
      <c r="AT727" s="35">
        <f>(AQ727+AR727+AS727)</f>
        <v>0</v>
      </c>
      <c r="AU727" s="35">
        <f>SUM(AT727+AT728+AT729)</f>
        <v>0</v>
      </c>
    </row>
    <row r="728" spans="1:47" x14ac:dyDescent="0.2">
      <c r="A728" s="1"/>
      <c r="B728" s="1" t="s">
        <v>301</v>
      </c>
      <c r="C728" s="1" t="s">
        <v>76</v>
      </c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2">
        <f>(S727)</f>
        <v>0</v>
      </c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>
        <f>SUM(T728:AC728)</f>
        <v>0</v>
      </c>
      <c r="AF728" s="35">
        <f>(D727-S727)</f>
        <v>0</v>
      </c>
      <c r="AG728" s="35">
        <f>(AE728)</f>
        <v>0</v>
      </c>
      <c r="AH728" s="35">
        <f>(AF728-AG728)</f>
        <v>0</v>
      </c>
      <c r="AI728" s="36">
        <v>2.5000000000000001E-2</v>
      </c>
      <c r="AJ728" s="35">
        <f>AH728*AI728</f>
        <v>0</v>
      </c>
      <c r="AK728" s="35"/>
      <c r="AL728" s="35">
        <f>(AJ728+AK728)</f>
        <v>0</v>
      </c>
      <c r="AM728" s="36">
        <v>3.3300000000000003E-2</v>
      </c>
      <c r="AN728" s="35">
        <f>(AL728*AM728)</f>
        <v>0</v>
      </c>
      <c r="AO728" s="35">
        <f>(AL728-AN728)</f>
        <v>0</v>
      </c>
      <c r="AP728" s="35">
        <v>0</v>
      </c>
      <c r="AQ728" s="35">
        <f>AO728-AP728</f>
        <v>0</v>
      </c>
      <c r="AR728" s="35"/>
      <c r="AS728" s="35"/>
      <c r="AT728" s="35">
        <f>(AQ728+AR728+AS728)</f>
        <v>0</v>
      </c>
      <c r="AU728" s="37"/>
    </row>
    <row r="729" spans="1:47" x14ac:dyDescent="0.2">
      <c r="A729" s="1"/>
      <c r="B729" s="1" t="s">
        <v>301</v>
      </c>
      <c r="C729" s="1" t="s">
        <v>70</v>
      </c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2">
        <f>S727</f>
        <v>0</v>
      </c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>
        <f>SUM(T729:AC729)</f>
        <v>0</v>
      </c>
      <c r="AF729" s="35">
        <f>(D727-S727)</f>
        <v>0</v>
      </c>
      <c r="AG729" s="35">
        <f>(AE729)</f>
        <v>0</v>
      </c>
      <c r="AH729" s="35">
        <f>(AF729-AG729)</f>
        <v>0</v>
      </c>
      <c r="AI729" s="36">
        <v>1.4999999999999999E-2</v>
      </c>
      <c r="AJ729" s="35">
        <f>AH729*AI729</f>
        <v>0</v>
      </c>
      <c r="AK729" s="35"/>
      <c r="AL729" s="35">
        <f>(AJ729+AK729)</f>
        <v>0</v>
      </c>
      <c r="AM729" s="36">
        <v>3.3300000000000003E-2</v>
      </c>
      <c r="AN729" s="35">
        <f>(AL729*AM729)</f>
        <v>0</v>
      </c>
      <c r="AO729" s="35">
        <f>(AL729-AN729)</f>
        <v>0</v>
      </c>
      <c r="AP729" s="35">
        <v>0</v>
      </c>
      <c r="AQ729" s="35">
        <f>AO729-AP729</f>
        <v>0</v>
      </c>
      <c r="AR729" s="35"/>
      <c r="AS729" s="35"/>
      <c r="AT729" s="35">
        <f>(AQ729+AR729+AS729)</f>
        <v>0</v>
      </c>
      <c r="AU729" s="37"/>
    </row>
    <row r="730" spans="1:47" x14ac:dyDescent="0.2">
      <c r="A730" s="17"/>
      <c r="B730" s="17" t="s">
        <v>302</v>
      </c>
      <c r="C730" s="17" t="s">
        <v>66</v>
      </c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2">
        <f>SUM(E730:Q730)</f>
        <v>0</v>
      </c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>
        <f>SUM(T730:AC730)</f>
        <v>0</v>
      </c>
      <c r="AF730" s="35">
        <f>(D730-S730)</f>
        <v>0</v>
      </c>
      <c r="AG730" s="35">
        <f>(AE730)</f>
        <v>0</v>
      </c>
      <c r="AH730" s="35">
        <f>(AF730-AG730)</f>
        <v>0</v>
      </c>
      <c r="AI730" s="36">
        <v>2.9000000000000001E-2</v>
      </c>
      <c r="AJ730" s="35">
        <f>AH730*AI730</f>
        <v>0</v>
      </c>
      <c r="AK730" s="35"/>
      <c r="AL730" s="35">
        <f>(AJ730+AK730)</f>
        <v>0</v>
      </c>
      <c r="AM730" s="36">
        <v>0</v>
      </c>
      <c r="AN730" s="35">
        <f>(AL730*AM730)</f>
        <v>0</v>
      </c>
      <c r="AO730" s="35">
        <f>(AL730-AN730)</f>
        <v>0</v>
      </c>
      <c r="AP730" s="35">
        <v>0</v>
      </c>
      <c r="AQ730" s="35">
        <f>AO730-AP730</f>
        <v>0</v>
      </c>
      <c r="AR730" s="35"/>
      <c r="AS730" s="35"/>
      <c r="AT730" s="35">
        <f>(AQ730+AR730+AS730)</f>
        <v>0</v>
      </c>
      <c r="AU730" s="35">
        <f>SUM(AT730+AT731+AT732)</f>
        <v>0</v>
      </c>
    </row>
    <row r="731" spans="1:47" x14ac:dyDescent="0.2">
      <c r="A731" s="1"/>
      <c r="B731" s="1" t="s">
        <v>302</v>
      </c>
      <c r="C731" s="1" t="s">
        <v>76</v>
      </c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2">
        <f>(S730)</f>
        <v>0</v>
      </c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>
        <f>SUM(T731:AC731)</f>
        <v>0</v>
      </c>
      <c r="AF731" s="35">
        <f>(D730-S730)</f>
        <v>0</v>
      </c>
      <c r="AG731" s="35">
        <f>(AE731)</f>
        <v>0</v>
      </c>
      <c r="AH731" s="35">
        <f>(AF731-AG731)</f>
        <v>0</v>
      </c>
      <c r="AI731" s="36">
        <v>0.02</v>
      </c>
      <c r="AJ731" s="35">
        <f>AH731*AI731</f>
        <v>0</v>
      </c>
      <c r="AK731" s="35"/>
      <c r="AL731" s="35">
        <f>(AJ731+AK731)</f>
        <v>0</v>
      </c>
      <c r="AM731" s="36">
        <v>3.3300000000000003E-2</v>
      </c>
      <c r="AN731" s="35">
        <f>(AL731*AM731)</f>
        <v>0</v>
      </c>
      <c r="AO731" s="35">
        <f>(AL731-AN731)</f>
        <v>0</v>
      </c>
      <c r="AP731" s="35">
        <v>0</v>
      </c>
      <c r="AQ731" s="35">
        <f>AO731-AP731</f>
        <v>0</v>
      </c>
      <c r="AR731" s="35"/>
      <c r="AS731" s="35"/>
      <c r="AT731" s="35">
        <f>(AQ731+AR731+AS731)</f>
        <v>0</v>
      </c>
      <c r="AU731" s="37"/>
    </row>
    <row r="732" spans="1:47" x14ac:dyDescent="0.2">
      <c r="A732" s="1"/>
      <c r="B732" s="1" t="s">
        <v>302</v>
      </c>
      <c r="C732" s="1" t="s">
        <v>70</v>
      </c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2">
        <f>S730</f>
        <v>0</v>
      </c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>
        <f>SUM(T732:AC732)</f>
        <v>0</v>
      </c>
      <c r="AF732" s="35">
        <f>(D730-S730)</f>
        <v>0</v>
      </c>
      <c r="AG732" s="35">
        <f>(AE732)</f>
        <v>0</v>
      </c>
      <c r="AH732" s="35">
        <f>(AF732-AG732)</f>
        <v>0</v>
      </c>
      <c r="AI732" s="36">
        <v>1.4999999999999999E-2</v>
      </c>
      <c r="AJ732" s="35">
        <f>AH732*AI732</f>
        <v>0</v>
      </c>
      <c r="AK732" s="35"/>
      <c r="AL732" s="35">
        <f>(AJ732+AK732)</f>
        <v>0</v>
      </c>
      <c r="AM732" s="36">
        <v>3.3300000000000003E-2</v>
      </c>
      <c r="AN732" s="35">
        <f>(AL732*AM732)</f>
        <v>0</v>
      </c>
      <c r="AO732" s="35">
        <f>(AL732-AN732)</f>
        <v>0</v>
      </c>
      <c r="AP732" s="35">
        <v>0</v>
      </c>
      <c r="AQ732" s="35">
        <f>AO732-AP732</f>
        <v>0</v>
      </c>
      <c r="AR732" s="35"/>
      <c r="AS732" s="35"/>
      <c r="AT732" s="35">
        <f>(AQ732+AR732+AS732)</f>
        <v>0</v>
      </c>
      <c r="AU732" s="37"/>
    </row>
    <row r="733" spans="1:47" x14ac:dyDescent="0.2">
      <c r="A733" s="12"/>
      <c r="B733" s="12" t="s">
        <v>303</v>
      </c>
      <c r="C733" s="12" t="s">
        <v>66</v>
      </c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2">
        <f>SUM(E733:Q733)</f>
        <v>0</v>
      </c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>
        <f>SUM(T733:AC733)</f>
        <v>0</v>
      </c>
      <c r="AF733" s="35">
        <f>(D733-S733)</f>
        <v>0</v>
      </c>
      <c r="AG733" s="35">
        <f>(AE733)</f>
        <v>0</v>
      </c>
      <c r="AH733" s="35">
        <f>(AF733-AG733)</f>
        <v>0</v>
      </c>
      <c r="AI733" s="36">
        <v>2.9000000000000001E-2</v>
      </c>
      <c r="AJ733" s="35">
        <f>AH733*AI733</f>
        <v>0</v>
      </c>
      <c r="AK733" s="35"/>
      <c r="AL733" s="35">
        <f>(AJ733+AK733)</f>
        <v>0</v>
      </c>
      <c r="AM733" s="36">
        <v>0</v>
      </c>
      <c r="AN733" s="35">
        <f>(AL733*AM733)</f>
        <v>0</v>
      </c>
      <c r="AO733" s="35">
        <f>(AL733-AN733)</f>
        <v>0</v>
      </c>
      <c r="AP733" s="35">
        <v>0</v>
      </c>
      <c r="AQ733" s="35">
        <f>AO733-AP733</f>
        <v>0</v>
      </c>
      <c r="AR733" s="35"/>
      <c r="AS733" s="35"/>
      <c r="AT733" s="35">
        <f>(AQ733+AR733+AS733)</f>
        <v>0</v>
      </c>
      <c r="AU733" s="35">
        <f>SUM(AT733+AT734)</f>
        <v>0</v>
      </c>
    </row>
    <row r="734" spans="1:47" x14ac:dyDescent="0.2">
      <c r="A734" s="1"/>
      <c r="B734" s="1" t="s">
        <v>303</v>
      </c>
      <c r="C734" s="1" t="s">
        <v>70</v>
      </c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2">
        <f>(S733)</f>
        <v>0</v>
      </c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>
        <f>SUM(T734:AC734)</f>
        <v>0</v>
      </c>
      <c r="AF734" s="35">
        <f>(D733-S733)</f>
        <v>0</v>
      </c>
      <c r="AG734" s="35">
        <f>(AE734)</f>
        <v>0</v>
      </c>
      <c r="AH734" s="35">
        <f>(AF734-AG734)</f>
        <v>0</v>
      </c>
      <c r="AI734" s="36">
        <v>1.4999999999999999E-2</v>
      </c>
      <c r="AJ734" s="35">
        <f>AH734*AI734</f>
        <v>0</v>
      </c>
      <c r="AK734" s="35"/>
      <c r="AL734" s="35">
        <f>(AJ734+AK734)</f>
        <v>0</v>
      </c>
      <c r="AM734" s="36">
        <v>3.3300000000000003E-2</v>
      </c>
      <c r="AN734" s="35">
        <f>(AL734*AM734)</f>
        <v>0</v>
      </c>
      <c r="AO734" s="35">
        <f>(AL734-AN734)</f>
        <v>0</v>
      </c>
      <c r="AP734" s="35">
        <v>0</v>
      </c>
      <c r="AQ734" s="35">
        <f>AO734-AP734</f>
        <v>0</v>
      </c>
      <c r="AR734" s="35"/>
      <c r="AS734" s="35"/>
      <c r="AT734" s="35">
        <f>(AQ734+AR734+AS734)</f>
        <v>0</v>
      </c>
      <c r="AU734" s="37"/>
    </row>
    <row r="735" spans="1:47" x14ac:dyDescent="0.2">
      <c r="A735" s="12"/>
      <c r="B735" s="12" t="s">
        <v>304</v>
      </c>
      <c r="C735" s="12" t="s">
        <v>66</v>
      </c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2">
        <f>SUM(E735:Q735)</f>
        <v>0</v>
      </c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>
        <f>SUM(T735:AC735)</f>
        <v>0</v>
      </c>
      <c r="AF735" s="35">
        <f>(D735-S735)</f>
        <v>0</v>
      </c>
      <c r="AG735" s="35">
        <f>(AE735)</f>
        <v>0</v>
      </c>
      <c r="AH735" s="35">
        <f>(AF735-AG735)</f>
        <v>0</v>
      </c>
      <c r="AI735" s="36">
        <v>2.9000000000000001E-2</v>
      </c>
      <c r="AJ735" s="35">
        <f>AH735*AI735</f>
        <v>0</v>
      </c>
      <c r="AK735" s="35"/>
      <c r="AL735" s="35">
        <f>(AJ735+AK735)</f>
        <v>0</v>
      </c>
      <c r="AM735" s="36">
        <v>0</v>
      </c>
      <c r="AN735" s="35">
        <f>(AL735*AM735)</f>
        <v>0</v>
      </c>
      <c r="AO735" s="35">
        <f>(AL735-AN735)</f>
        <v>0</v>
      </c>
      <c r="AP735" s="35">
        <v>0</v>
      </c>
      <c r="AQ735" s="35">
        <f>AO735-AP735</f>
        <v>0</v>
      </c>
      <c r="AR735" s="35"/>
      <c r="AS735" s="35"/>
      <c r="AT735" s="35">
        <f>(AQ735+AR735+AS735)</f>
        <v>0</v>
      </c>
      <c r="AU735" s="35">
        <f>SUM(AT735+AT736+AT737)</f>
        <v>0</v>
      </c>
    </row>
    <row r="736" spans="1:47" x14ac:dyDescent="0.2">
      <c r="A736" s="1"/>
      <c r="B736" s="1" t="s">
        <v>304</v>
      </c>
      <c r="C736" s="1" t="s">
        <v>76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2">
        <f>(S735)</f>
        <v>0</v>
      </c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>
        <f>SUM(T736:AC736)</f>
        <v>0</v>
      </c>
      <c r="AF736" s="35">
        <f>(D735-S735)</f>
        <v>0</v>
      </c>
      <c r="AG736" s="35">
        <f>(AE736)</f>
        <v>0</v>
      </c>
      <c r="AH736" s="35">
        <f>(AF736-AG736)</f>
        <v>0</v>
      </c>
      <c r="AI736" s="36">
        <v>0.05</v>
      </c>
      <c r="AJ736" s="35">
        <f>AH736*AI736</f>
        <v>0</v>
      </c>
      <c r="AK736" s="35"/>
      <c r="AL736" s="35">
        <f>(AJ736+AK736)</f>
        <v>0</v>
      </c>
      <c r="AM736" s="36">
        <v>3.3300000000000003E-2</v>
      </c>
      <c r="AN736" s="35">
        <f>(AL736*AM736)</f>
        <v>0</v>
      </c>
      <c r="AO736" s="35">
        <f>(AL736-AN736)</f>
        <v>0</v>
      </c>
      <c r="AP736" s="35">
        <v>0</v>
      </c>
      <c r="AQ736" s="35">
        <f>AO736-AP736</f>
        <v>0</v>
      </c>
      <c r="AR736" s="35"/>
      <c r="AS736" s="35"/>
      <c r="AT736" s="35">
        <f>(AQ736+AR736+AS736)</f>
        <v>0</v>
      </c>
      <c r="AU736" s="37"/>
    </row>
    <row r="737" spans="1:47" x14ac:dyDescent="0.2">
      <c r="A737" s="1"/>
      <c r="B737" s="1" t="s">
        <v>304</v>
      </c>
      <c r="C737" s="1" t="s">
        <v>70</v>
      </c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2">
        <f>S735</f>
        <v>0</v>
      </c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>
        <f>SUM(T737:AC737)</f>
        <v>0</v>
      </c>
      <c r="AF737" s="35">
        <f>(D735-S735)</f>
        <v>0</v>
      </c>
      <c r="AG737" s="35">
        <f>(AE737)</f>
        <v>0</v>
      </c>
      <c r="AH737" s="35">
        <f>(AF737-AG737)</f>
        <v>0</v>
      </c>
      <c r="AI737" s="36">
        <v>0.01</v>
      </c>
      <c r="AJ737" s="35">
        <f>AH737*AI737</f>
        <v>0</v>
      </c>
      <c r="AK737" s="35"/>
      <c r="AL737" s="35">
        <f>(AJ737+AK737)</f>
        <v>0</v>
      </c>
      <c r="AM737" s="36">
        <v>3.3300000000000003E-2</v>
      </c>
      <c r="AN737" s="35">
        <f>(AL737*AM737)</f>
        <v>0</v>
      </c>
      <c r="AO737" s="35">
        <f>(AL737-AN737)</f>
        <v>0</v>
      </c>
      <c r="AP737" s="35">
        <v>0</v>
      </c>
      <c r="AQ737" s="35">
        <f>AO737-AP737</f>
        <v>0</v>
      </c>
      <c r="AR737" s="35"/>
      <c r="AS737" s="35"/>
      <c r="AT737" s="35">
        <f>(AQ737+AR737+AS737)</f>
        <v>0</v>
      </c>
      <c r="AU737" s="37"/>
    </row>
    <row r="738" spans="1:47" x14ac:dyDescent="0.2">
      <c r="A738" s="12"/>
      <c r="B738" s="12" t="s">
        <v>305</v>
      </c>
      <c r="C738" s="12" t="s">
        <v>66</v>
      </c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2">
        <f>SUM(E738:Q738)</f>
        <v>0</v>
      </c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>
        <f>SUM(T738:AC738)</f>
        <v>0</v>
      </c>
      <c r="AF738" s="35">
        <f>(D738-S738)</f>
        <v>0</v>
      </c>
      <c r="AG738" s="35">
        <f>(AE738)</f>
        <v>0</v>
      </c>
      <c r="AH738" s="35">
        <f>(AF738-AG738)</f>
        <v>0</v>
      </c>
      <c r="AI738" s="36">
        <v>2.9000000000000001E-2</v>
      </c>
      <c r="AJ738" s="35">
        <f>AH738*AI738</f>
        <v>0</v>
      </c>
      <c r="AK738" s="35"/>
      <c r="AL738" s="35">
        <f>(AJ738+AK738)</f>
        <v>0</v>
      </c>
      <c r="AM738" s="36">
        <v>0</v>
      </c>
      <c r="AN738" s="35">
        <f>(AL738*AM738)</f>
        <v>0</v>
      </c>
      <c r="AO738" s="35">
        <f>(AL738-AN738)</f>
        <v>0</v>
      </c>
      <c r="AP738" s="35">
        <v>0</v>
      </c>
      <c r="AQ738" s="35">
        <f>AO738-AP738</f>
        <v>0</v>
      </c>
      <c r="AR738" s="35"/>
      <c r="AS738" s="35"/>
      <c r="AT738" s="35">
        <f>(AQ738+AR738+AS738)</f>
        <v>0</v>
      </c>
      <c r="AU738" s="35">
        <f>SUM(AT738+AT739+AT740)</f>
        <v>0</v>
      </c>
    </row>
    <row r="739" spans="1:47" x14ac:dyDescent="0.2">
      <c r="A739" s="1"/>
      <c r="B739" s="1" t="s">
        <v>305</v>
      </c>
      <c r="C739" s="1" t="s">
        <v>76</v>
      </c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2">
        <f>(S738)</f>
        <v>0</v>
      </c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>
        <f>SUM(T739:AC739)</f>
        <v>0</v>
      </c>
      <c r="AF739" s="35">
        <f>(D738-S738)</f>
        <v>0</v>
      </c>
      <c r="AG739" s="35">
        <f>(AE739)</f>
        <v>0</v>
      </c>
      <c r="AH739" s="35">
        <f>(AF739-AG739)</f>
        <v>0</v>
      </c>
      <c r="AI739" s="36">
        <v>0.03</v>
      </c>
      <c r="AJ739" s="35">
        <f>AH739*AI739</f>
        <v>0</v>
      </c>
      <c r="AK739" s="35"/>
      <c r="AL739" s="35">
        <f>(AJ739+AK739)</f>
        <v>0</v>
      </c>
      <c r="AM739" s="36">
        <v>3.3300000000000003E-2</v>
      </c>
      <c r="AN739" s="35">
        <f>(AL739*AM739)</f>
        <v>0</v>
      </c>
      <c r="AO739" s="35">
        <f>(AL739-AN739)</f>
        <v>0</v>
      </c>
      <c r="AP739" s="35">
        <v>0</v>
      </c>
      <c r="AQ739" s="35">
        <f>AO739-AP739</f>
        <v>0</v>
      </c>
      <c r="AR739" s="35"/>
      <c r="AS739" s="35"/>
      <c r="AT739" s="35">
        <f>(AQ739+AR739+AS739)</f>
        <v>0</v>
      </c>
      <c r="AU739" s="37"/>
    </row>
    <row r="740" spans="1:47" x14ac:dyDescent="0.2">
      <c r="A740" s="1"/>
      <c r="B740" s="1" t="s">
        <v>305</v>
      </c>
      <c r="C740" s="1" t="s">
        <v>70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2">
        <f>S738</f>
        <v>0</v>
      </c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>
        <f>SUM(T740:AC740)</f>
        <v>0</v>
      </c>
      <c r="AF740" s="35">
        <f>(D738-S738)</f>
        <v>0</v>
      </c>
      <c r="AG740" s="35">
        <f>(AE740)</f>
        <v>0</v>
      </c>
      <c r="AH740" s="35">
        <f>(AF740-AG740)</f>
        <v>0</v>
      </c>
      <c r="AI740" s="36">
        <v>0.01</v>
      </c>
      <c r="AJ740" s="35">
        <f>AH740*AI740</f>
        <v>0</v>
      </c>
      <c r="AK740" s="35"/>
      <c r="AL740" s="35">
        <f>(AJ740+AK740)</f>
        <v>0</v>
      </c>
      <c r="AM740" s="36">
        <v>3.3300000000000003E-2</v>
      </c>
      <c r="AN740" s="35">
        <f>(AL740*AM740)</f>
        <v>0</v>
      </c>
      <c r="AO740" s="35">
        <f>(AL740-AN740)</f>
        <v>0</v>
      </c>
      <c r="AP740" s="35">
        <v>0</v>
      </c>
      <c r="AQ740" s="35">
        <f>AO740-AP740</f>
        <v>0</v>
      </c>
      <c r="AR740" s="35"/>
      <c r="AS740" s="35"/>
      <c r="AT740" s="35">
        <f>(AQ740+AR740+AS740)</f>
        <v>0</v>
      </c>
      <c r="AU740" s="37"/>
    </row>
    <row r="741" spans="1:47" x14ac:dyDescent="0.2">
      <c r="A741" s="17"/>
      <c r="B741" s="17" t="s">
        <v>306</v>
      </c>
      <c r="C741" s="17" t="s">
        <v>66</v>
      </c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2">
        <f>SUM(E741:Q741)</f>
        <v>0</v>
      </c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>
        <f>SUM(T741:AC741)</f>
        <v>0</v>
      </c>
      <c r="AF741" s="35">
        <f>(D741-S741)</f>
        <v>0</v>
      </c>
      <c r="AG741" s="35">
        <f>(AE741)</f>
        <v>0</v>
      </c>
      <c r="AH741" s="35">
        <f>(AF741-AG741)</f>
        <v>0</v>
      </c>
      <c r="AI741" s="36">
        <v>2.9000000000000001E-2</v>
      </c>
      <c r="AJ741" s="35">
        <f>AH741*AI741</f>
        <v>0</v>
      </c>
      <c r="AK741" s="35"/>
      <c r="AL741" s="35">
        <f>(AJ741+AK741)</f>
        <v>0</v>
      </c>
      <c r="AM741" s="36">
        <v>0</v>
      </c>
      <c r="AN741" s="35">
        <f>(AL741*AM741)</f>
        <v>0</v>
      </c>
      <c r="AO741" s="35">
        <f>(AL741-AN741)</f>
        <v>0</v>
      </c>
      <c r="AP741" s="35">
        <v>0</v>
      </c>
      <c r="AQ741" s="35">
        <f>AO741-AP741</f>
        <v>0</v>
      </c>
      <c r="AR741" s="35"/>
      <c r="AS741" s="35"/>
      <c r="AT741" s="35">
        <f>(AQ741+AR741+AS741)</f>
        <v>0</v>
      </c>
      <c r="AU741" s="35">
        <f>SUM(AT741+AT742)</f>
        <v>0</v>
      </c>
    </row>
    <row r="742" spans="1:47" x14ac:dyDescent="0.2">
      <c r="A742" s="1"/>
      <c r="B742" s="1" t="s">
        <v>306</v>
      </c>
      <c r="C742" s="1" t="s">
        <v>70</v>
      </c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2">
        <f>(S741)</f>
        <v>0</v>
      </c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>
        <f>SUM(T742:AC742)</f>
        <v>0</v>
      </c>
      <c r="AF742" s="35">
        <f>(D741-S741)</f>
        <v>0</v>
      </c>
      <c r="AG742" s="35">
        <f>(AE742)</f>
        <v>0</v>
      </c>
      <c r="AH742" s="35">
        <f>(AF742-AG742)</f>
        <v>0</v>
      </c>
      <c r="AI742" s="36">
        <v>0.01</v>
      </c>
      <c r="AJ742" s="35">
        <f>AH742*AI742</f>
        <v>0</v>
      </c>
      <c r="AK742" s="35"/>
      <c r="AL742" s="35">
        <f>(AJ742+AK742)</f>
        <v>0</v>
      </c>
      <c r="AM742" s="36">
        <v>3.3300000000000003E-2</v>
      </c>
      <c r="AN742" s="35">
        <f>(AL742*AM742)</f>
        <v>0</v>
      </c>
      <c r="AO742" s="35">
        <f>(AL742-AN742)</f>
        <v>0</v>
      </c>
      <c r="AP742" s="35">
        <v>0</v>
      </c>
      <c r="AQ742" s="35">
        <f>AO742-AP742</f>
        <v>0</v>
      </c>
      <c r="AR742" s="35"/>
      <c r="AS742" s="35"/>
      <c r="AT742" s="35">
        <f>(AQ742+AR742+AS742)</f>
        <v>0</v>
      </c>
      <c r="AU742" s="37"/>
    </row>
    <row r="743" spans="1:47" x14ac:dyDescent="0.2">
      <c r="A743" s="15"/>
      <c r="B743" s="15" t="s">
        <v>307</v>
      </c>
      <c r="C743" s="15" t="s">
        <v>66</v>
      </c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2">
        <f>SUM(E743:Q743)</f>
        <v>0</v>
      </c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>
        <f>SUM(T743:AC743)</f>
        <v>0</v>
      </c>
      <c r="AF743" s="35">
        <f>(D743-S743)</f>
        <v>0</v>
      </c>
      <c r="AG743" s="35">
        <f>(AE743)</f>
        <v>0</v>
      </c>
      <c r="AH743" s="35">
        <f>(AF743-AG743)</f>
        <v>0</v>
      </c>
      <c r="AI743" s="36">
        <v>2.9000000000000001E-2</v>
      </c>
      <c r="AJ743" s="35">
        <f>AH743*AI743</f>
        <v>0</v>
      </c>
      <c r="AK743" s="35"/>
      <c r="AL743" s="35">
        <f>(AJ743+AK743)</f>
        <v>0</v>
      </c>
      <c r="AM743" s="36">
        <v>0</v>
      </c>
      <c r="AN743" s="35">
        <f>(AL743*AM743)</f>
        <v>0</v>
      </c>
      <c r="AO743" s="35">
        <f>(AL743-AN743)</f>
        <v>0</v>
      </c>
      <c r="AP743" s="35">
        <v>0</v>
      </c>
      <c r="AQ743" s="35">
        <f>AO743-AP743</f>
        <v>0</v>
      </c>
      <c r="AR743" s="35"/>
      <c r="AS743" s="35"/>
      <c r="AT743" s="35">
        <f>(AQ743+AR743+AS743)</f>
        <v>0</v>
      </c>
      <c r="AU743" s="35">
        <f>SUM(AT743+AT744+AT745)</f>
        <v>0</v>
      </c>
    </row>
    <row r="744" spans="1:47" x14ac:dyDescent="0.2">
      <c r="A744" s="1"/>
      <c r="B744" s="1" t="s">
        <v>307</v>
      </c>
      <c r="C744" s="1" t="s">
        <v>76</v>
      </c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2">
        <f>(S743)</f>
        <v>0</v>
      </c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>
        <f>SUM(T744:AC744)</f>
        <v>0</v>
      </c>
      <c r="AF744" s="35">
        <f>(D743-S743)</f>
        <v>0</v>
      </c>
      <c r="AG744" s="35">
        <f>(AE744)</f>
        <v>0</v>
      </c>
      <c r="AH744" s="35">
        <f>(AF744-AG744)</f>
        <v>0</v>
      </c>
      <c r="AI744" s="36">
        <v>0.04</v>
      </c>
      <c r="AJ744" s="35">
        <f>AH744*AI744</f>
        <v>0</v>
      </c>
      <c r="AK744" s="35"/>
      <c r="AL744" s="35">
        <f>(AJ744+AK744)</f>
        <v>0</v>
      </c>
      <c r="AM744" s="36">
        <v>3.3300000000000003E-2</v>
      </c>
      <c r="AN744" s="35">
        <f>(AL744*AM744)</f>
        <v>0</v>
      </c>
      <c r="AO744" s="35">
        <f>(AL744-AN744)</f>
        <v>0</v>
      </c>
      <c r="AP744" s="35">
        <v>0</v>
      </c>
      <c r="AQ744" s="35">
        <f>AO744-AP744</f>
        <v>0</v>
      </c>
      <c r="AR744" s="35"/>
      <c r="AS744" s="35"/>
      <c r="AT744" s="35">
        <f>(AQ744+AR744+AS744)</f>
        <v>0</v>
      </c>
      <c r="AU744" s="37"/>
    </row>
    <row r="745" spans="1:47" x14ac:dyDescent="0.2">
      <c r="A745" s="1"/>
      <c r="B745" s="1" t="s">
        <v>307</v>
      </c>
      <c r="C745" s="1" t="s">
        <v>70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2">
        <f>S743</f>
        <v>0</v>
      </c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>
        <f>SUM(T745:AC745)</f>
        <v>0</v>
      </c>
      <c r="AF745" s="35">
        <f>(D743-S743)</f>
        <v>0</v>
      </c>
      <c r="AG745" s="35">
        <f>(AE745)</f>
        <v>0</v>
      </c>
      <c r="AH745" s="35">
        <f>(AF745-AG745)</f>
        <v>0</v>
      </c>
      <c r="AI745" s="36">
        <v>0.01</v>
      </c>
      <c r="AJ745" s="35">
        <f>AH745*AI745</f>
        <v>0</v>
      </c>
      <c r="AK745" s="35"/>
      <c r="AL745" s="35">
        <f>(AJ745+AK745)</f>
        <v>0</v>
      </c>
      <c r="AM745" s="36">
        <v>3.3300000000000003E-2</v>
      </c>
      <c r="AN745" s="35">
        <f>(AL745*AM745)</f>
        <v>0</v>
      </c>
      <c r="AO745" s="35">
        <f>(AL745-AN745)</f>
        <v>0</v>
      </c>
      <c r="AP745" s="35">
        <v>0</v>
      </c>
      <c r="AQ745" s="35">
        <f>AO745-AP745</f>
        <v>0</v>
      </c>
      <c r="AR745" s="35"/>
      <c r="AS745" s="35"/>
      <c r="AT745" s="35">
        <f>(AQ745+AR745+AS745)</f>
        <v>0</v>
      </c>
      <c r="AU745" s="37"/>
    </row>
    <row r="746" spans="1:47" x14ac:dyDescent="0.2">
      <c r="A746" s="12"/>
      <c r="B746" s="12" t="s">
        <v>308</v>
      </c>
      <c r="C746" s="12" t="s">
        <v>66</v>
      </c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2">
        <f>SUM(E746:Q746)</f>
        <v>0</v>
      </c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>
        <f>SUM(T746:AC746)</f>
        <v>0</v>
      </c>
      <c r="AF746" s="35">
        <f>(D746-S746)</f>
        <v>0</v>
      </c>
      <c r="AG746" s="35">
        <f>(AE746)</f>
        <v>0</v>
      </c>
      <c r="AH746" s="35">
        <f>(AF746-AG746)</f>
        <v>0</v>
      </c>
      <c r="AI746" s="36">
        <v>2.9000000000000001E-2</v>
      </c>
      <c r="AJ746" s="35">
        <f>AH746*AI746</f>
        <v>0</v>
      </c>
      <c r="AK746" s="35"/>
      <c r="AL746" s="35">
        <f>(AJ746+AK746)</f>
        <v>0</v>
      </c>
      <c r="AM746" s="36">
        <v>0</v>
      </c>
      <c r="AN746" s="35">
        <f>(AL746*AM746)</f>
        <v>0</v>
      </c>
      <c r="AO746" s="35">
        <f>(AL746-AN746)</f>
        <v>0</v>
      </c>
      <c r="AP746" s="35">
        <v>0</v>
      </c>
      <c r="AQ746" s="35">
        <f>AO746-AP746</f>
        <v>0</v>
      </c>
      <c r="AR746" s="35"/>
      <c r="AS746" s="35"/>
      <c r="AT746" s="35">
        <f>(AQ746+AR746+AS746)</f>
        <v>0</v>
      </c>
      <c r="AU746" s="35">
        <f>SUM(AT746+AT747)</f>
        <v>0</v>
      </c>
    </row>
    <row r="747" spans="1:47" x14ac:dyDescent="0.2">
      <c r="A747" s="1"/>
      <c r="B747" s="1" t="s">
        <v>308</v>
      </c>
      <c r="C747" s="1" t="s">
        <v>70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2">
        <f>(S746)</f>
        <v>0</v>
      </c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>
        <f>SUM(T747:AC747)</f>
        <v>0</v>
      </c>
      <c r="AF747" s="35">
        <f>(D746-S746)</f>
        <v>0</v>
      </c>
      <c r="AG747" s="35">
        <f>(AE747)</f>
        <v>0</v>
      </c>
      <c r="AH747" s="35">
        <f>(AF747-AG747)</f>
        <v>0</v>
      </c>
      <c r="AI747" s="36">
        <v>0.01</v>
      </c>
      <c r="AJ747" s="35">
        <f>AH747*AI747</f>
        <v>0</v>
      </c>
      <c r="AK747" s="35"/>
      <c r="AL747" s="35">
        <f>(AJ747+AK747)</f>
        <v>0</v>
      </c>
      <c r="AM747" s="36">
        <v>3.3300000000000003E-2</v>
      </c>
      <c r="AN747" s="35">
        <f>(AL747*AM747)</f>
        <v>0</v>
      </c>
      <c r="AO747" s="35">
        <f>(AL747-AN747)</f>
        <v>0</v>
      </c>
      <c r="AP747" s="35">
        <v>0</v>
      </c>
      <c r="AQ747" s="35">
        <f>AO747-AP747</f>
        <v>0</v>
      </c>
      <c r="AR747" s="35"/>
      <c r="AS747" s="35"/>
      <c r="AT747" s="35">
        <f>(AQ747+AR747+AS747)</f>
        <v>0</v>
      </c>
      <c r="AU747" s="37"/>
    </row>
    <row r="748" spans="1:47" x14ac:dyDescent="0.2">
      <c r="A748" s="17"/>
      <c r="B748" s="17" t="s">
        <v>309</v>
      </c>
      <c r="C748" s="17" t="s">
        <v>66</v>
      </c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2">
        <f>SUM(E748:Q748)</f>
        <v>0</v>
      </c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>
        <f>SUM(T748:AC748)</f>
        <v>0</v>
      </c>
      <c r="AF748" s="35">
        <f>(D748-S748)</f>
        <v>0</v>
      </c>
      <c r="AG748" s="35">
        <f>(AE748)</f>
        <v>0</v>
      </c>
      <c r="AH748" s="35">
        <f>(AF748-AG748)</f>
        <v>0</v>
      </c>
      <c r="AI748" s="36">
        <v>2.9000000000000001E-2</v>
      </c>
      <c r="AJ748" s="35">
        <f>AH748*AI748</f>
        <v>0</v>
      </c>
      <c r="AK748" s="35"/>
      <c r="AL748" s="35">
        <f>(AJ748+AK748)</f>
        <v>0</v>
      </c>
      <c r="AM748" s="36">
        <v>0</v>
      </c>
      <c r="AN748" s="35">
        <f>(AL748*AM748)</f>
        <v>0</v>
      </c>
      <c r="AO748" s="35">
        <f>(AL748-AN748)</f>
        <v>0</v>
      </c>
      <c r="AP748" s="35">
        <v>0</v>
      </c>
      <c r="AQ748" s="35">
        <f>AO748-AP748</f>
        <v>0</v>
      </c>
      <c r="AR748" s="35"/>
      <c r="AS748" s="35"/>
      <c r="AT748" s="35">
        <f>(AQ748+AR748+AS748)</f>
        <v>0</v>
      </c>
      <c r="AU748" s="35">
        <f>SUM(AT748+AT749)</f>
        <v>0</v>
      </c>
    </row>
    <row r="749" spans="1:47" x14ac:dyDescent="0.2">
      <c r="A749" s="1"/>
      <c r="B749" s="1" t="s">
        <v>309</v>
      </c>
      <c r="C749" s="1" t="s">
        <v>70</v>
      </c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2">
        <f>(S748)</f>
        <v>0</v>
      </c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>
        <f>SUM(T749:AC749)</f>
        <v>0</v>
      </c>
      <c r="AF749" s="35">
        <f>(D748-S748)</f>
        <v>0</v>
      </c>
      <c r="AG749" s="35">
        <f>(AE749)</f>
        <v>0</v>
      </c>
      <c r="AH749" s="35">
        <f>(AF749-AG749)</f>
        <v>0</v>
      </c>
      <c r="AI749" s="36">
        <v>0.01</v>
      </c>
      <c r="AJ749" s="35">
        <f>AH749*AI749</f>
        <v>0</v>
      </c>
      <c r="AK749" s="35"/>
      <c r="AL749" s="35">
        <f>(AJ749+AK749)</f>
        <v>0</v>
      </c>
      <c r="AM749" s="36">
        <v>3.3300000000000003E-2</v>
      </c>
      <c r="AN749" s="35">
        <f>(AL749*AM749)</f>
        <v>0</v>
      </c>
      <c r="AO749" s="35">
        <f>(AL749-AN749)</f>
        <v>0</v>
      </c>
      <c r="AP749" s="35">
        <v>0</v>
      </c>
      <c r="AQ749" s="35">
        <f>AO749-AP749</f>
        <v>0</v>
      </c>
      <c r="AR749" s="35"/>
      <c r="AS749" s="35"/>
      <c r="AT749" s="35">
        <f>(AQ749+AR749+AS749)</f>
        <v>0</v>
      </c>
      <c r="AU749" s="37"/>
    </row>
    <row r="750" spans="1:47" x14ac:dyDescent="0.2">
      <c r="A750" s="15"/>
      <c r="B750" s="15" t="s">
        <v>310</v>
      </c>
      <c r="C750" s="15" t="s">
        <v>66</v>
      </c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2">
        <f>SUM(E750:Q750)</f>
        <v>0</v>
      </c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>
        <f>SUM(T750:AC750)</f>
        <v>0</v>
      </c>
      <c r="AF750" s="35">
        <f>(D750-S750)</f>
        <v>0</v>
      </c>
      <c r="AG750" s="35">
        <f>(AE750)</f>
        <v>0</v>
      </c>
      <c r="AH750" s="35">
        <f>(AF750-AG750)</f>
        <v>0</v>
      </c>
      <c r="AI750" s="36">
        <v>2.9000000000000001E-2</v>
      </c>
      <c r="AJ750" s="35">
        <f>AH750*AI750</f>
        <v>0</v>
      </c>
      <c r="AK750" s="35"/>
      <c r="AL750" s="35">
        <f>(AJ750+AK750)</f>
        <v>0</v>
      </c>
      <c r="AM750" s="36">
        <v>0</v>
      </c>
      <c r="AN750" s="35">
        <f>(AL750*AM750)</f>
        <v>0</v>
      </c>
      <c r="AO750" s="35">
        <f>(AL750-AN750)</f>
        <v>0</v>
      </c>
      <c r="AP750" s="35">
        <v>0</v>
      </c>
      <c r="AQ750" s="35">
        <f>AO750-AP750</f>
        <v>0</v>
      </c>
      <c r="AR750" s="35"/>
      <c r="AS750" s="35"/>
      <c r="AT750" s="35">
        <f>(AQ750+AR750+AS750)</f>
        <v>0</v>
      </c>
      <c r="AU750" s="35">
        <f>SUM(AT750+AT751+AT752)</f>
        <v>0</v>
      </c>
    </row>
    <row r="751" spans="1:47" x14ac:dyDescent="0.2">
      <c r="A751" s="1"/>
      <c r="B751" s="1" t="s">
        <v>310</v>
      </c>
      <c r="C751" s="1" t="s">
        <v>76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2">
        <f>(S750)</f>
        <v>0</v>
      </c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>
        <f>SUM(T751:AC751)</f>
        <v>0</v>
      </c>
      <c r="AF751" s="35">
        <f>(D750-S750)</f>
        <v>0</v>
      </c>
      <c r="AG751" s="35">
        <f>(AE751)</f>
        <v>0</v>
      </c>
      <c r="AH751" s="35">
        <f>(AF751-AG751)</f>
        <v>0</v>
      </c>
      <c r="AI751" s="36">
        <v>0.04</v>
      </c>
      <c r="AJ751" s="35">
        <f>AH751*AI751</f>
        <v>0</v>
      </c>
      <c r="AK751" s="35"/>
      <c r="AL751" s="35">
        <f>(AJ751+AK751)</f>
        <v>0</v>
      </c>
      <c r="AM751" s="36">
        <v>3.3300000000000003E-2</v>
      </c>
      <c r="AN751" s="35">
        <f>(AL751*AM751)</f>
        <v>0</v>
      </c>
      <c r="AO751" s="35">
        <f>(AL751-AN751)</f>
        <v>0</v>
      </c>
      <c r="AP751" s="35">
        <v>0</v>
      </c>
      <c r="AQ751" s="35">
        <f>AO751-AP751</f>
        <v>0</v>
      </c>
      <c r="AR751" s="35"/>
      <c r="AS751" s="35"/>
      <c r="AT751" s="35">
        <f>(AQ751+AR751+AS751)</f>
        <v>0</v>
      </c>
      <c r="AU751" s="37"/>
    </row>
    <row r="752" spans="1:47" x14ac:dyDescent="0.2">
      <c r="A752" s="1"/>
      <c r="B752" s="1" t="s">
        <v>310</v>
      </c>
      <c r="C752" s="1" t="s">
        <v>70</v>
      </c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2">
        <f>S750</f>
        <v>0</v>
      </c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>
        <f>SUM(T752:AC752)</f>
        <v>0</v>
      </c>
      <c r="AF752" s="35">
        <f>(D750-S750)</f>
        <v>0</v>
      </c>
      <c r="AG752" s="35">
        <f>(AE752)</f>
        <v>0</v>
      </c>
      <c r="AH752" s="35">
        <f>(AF752-AG752)</f>
        <v>0</v>
      </c>
      <c r="AI752" s="36">
        <v>0.01</v>
      </c>
      <c r="AJ752" s="35">
        <f>AH752*AI752</f>
        <v>0</v>
      </c>
      <c r="AK752" s="35"/>
      <c r="AL752" s="35">
        <f>(AJ752+AK752)</f>
        <v>0</v>
      </c>
      <c r="AM752" s="36">
        <v>0</v>
      </c>
      <c r="AN752" s="35">
        <f>(AL752*AM752)</f>
        <v>0</v>
      </c>
      <c r="AO752" s="35">
        <f>(AL752-AN752)</f>
        <v>0</v>
      </c>
      <c r="AP752" s="35">
        <v>0</v>
      </c>
      <c r="AQ752" s="35">
        <f>AO752-AP752</f>
        <v>0</v>
      </c>
      <c r="AR752" s="35"/>
      <c r="AS752" s="35"/>
      <c r="AT752" s="35">
        <f>(AQ752+AR752+AS752)</f>
        <v>0</v>
      </c>
      <c r="AU752" s="37"/>
    </row>
    <row r="753" spans="1:47" x14ac:dyDescent="0.2">
      <c r="A753" s="15"/>
      <c r="B753" s="15" t="s">
        <v>311</v>
      </c>
      <c r="C753" s="15" t="s">
        <v>66</v>
      </c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2">
        <f>SUM(E753:Q753)</f>
        <v>0</v>
      </c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>
        <f>SUM(T753:AC753)</f>
        <v>0</v>
      </c>
      <c r="AF753" s="35">
        <f>(D753-S753)</f>
        <v>0</v>
      </c>
      <c r="AG753" s="35">
        <f>(AE753)</f>
        <v>0</v>
      </c>
      <c r="AH753" s="35">
        <f>(AF753-AG753)</f>
        <v>0</v>
      </c>
      <c r="AI753" s="36">
        <v>2.9000000000000001E-2</v>
      </c>
      <c r="AJ753" s="35">
        <f>AH753*AI753</f>
        <v>0</v>
      </c>
      <c r="AK753" s="35"/>
      <c r="AL753" s="35">
        <f>(AJ753+AK753)</f>
        <v>0</v>
      </c>
      <c r="AM753" s="36">
        <v>0</v>
      </c>
      <c r="AN753" s="35">
        <f>(AL753*AM753)</f>
        <v>0</v>
      </c>
      <c r="AO753" s="35">
        <f>(AL753-AN753)</f>
        <v>0</v>
      </c>
      <c r="AP753" s="35">
        <v>0</v>
      </c>
      <c r="AQ753" s="35">
        <f>AO753-AP753</f>
        <v>0</v>
      </c>
      <c r="AR753" s="35"/>
      <c r="AS753" s="35"/>
      <c r="AT753" s="35">
        <f>(AQ753+AR753+AS753)</f>
        <v>0</v>
      </c>
      <c r="AU753" s="35">
        <f>SUM(AT753+AT754)</f>
        <v>0</v>
      </c>
    </row>
    <row r="754" spans="1:47" x14ac:dyDescent="0.2">
      <c r="A754" s="1"/>
      <c r="B754" s="1" t="s">
        <v>311</v>
      </c>
      <c r="C754" s="1" t="s">
        <v>70</v>
      </c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2">
        <f>(S753)</f>
        <v>0</v>
      </c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>
        <f>SUM(T754:AC754)</f>
        <v>0</v>
      </c>
      <c r="AF754" s="35">
        <f>(D753-S753)</f>
        <v>0</v>
      </c>
      <c r="AG754" s="35">
        <f>(AE754)</f>
        <v>0</v>
      </c>
      <c r="AH754" s="35">
        <f>(AF754-AG754)</f>
        <v>0</v>
      </c>
      <c r="AI754" s="36">
        <v>0.01</v>
      </c>
      <c r="AJ754" s="35">
        <f>AH754*AI754</f>
        <v>0</v>
      </c>
      <c r="AK754" s="35"/>
      <c r="AL754" s="35">
        <f>(AJ754+AK754)</f>
        <v>0</v>
      </c>
      <c r="AM754" s="36">
        <v>0</v>
      </c>
      <c r="AN754" s="35">
        <f>(AL754*AM754)</f>
        <v>0</v>
      </c>
      <c r="AO754" s="35">
        <f>(AL754-AN754)</f>
        <v>0</v>
      </c>
      <c r="AP754" s="35">
        <v>0</v>
      </c>
      <c r="AQ754" s="35">
        <f>AO754-AP754</f>
        <v>0</v>
      </c>
      <c r="AR754" s="35"/>
      <c r="AS754" s="35"/>
      <c r="AT754" s="35">
        <f>(AQ754+AR754+AS754)</f>
        <v>0</v>
      </c>
      <c r="AU754" s="37"/>
    </row>
    <row r="755" spans="1:47" x14ac:dyDescent="0.2">
      <c r="A755" s="12"/>
      <c r="B755" s="12" t="s">
        <v>312</v>
      </c>
      <c r="C755" s="12" t="s">
        <v>66</v>
      </c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2">
        <f>SUM(E755:Q755)</f>
        <v>0</v>
      </c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>
        <f>SUM(T755:AC755)</f>
        <v>0</v>
      </c>
      <c r="AF755" s="35">
        <f>(D755-S755)</f>
        <v>0</v>
      </c>
      <c r="AG755" s="35">
        <f>(AE755)</f>
        <v>0</v>
      </c>
      <c r="AH755" s="35">
        <f>(AF755-AG755)</f>
        <v>0</v>
      </c>
      <c r="AI755" s="36">
        <v>2.9000000000000001E-2</v>
      </c>
      <c r="AJ755" s="35">
        <f>AH755*AI755</f>
        <v>0</v>
      </c>
      <c r="AK755" s="35"/>
      <c r="AL755" s="35">
        <f>(AJ755+AK755)</f>
        <v>0</v>
      </c>
      <c r="AM755" s="36">
        <v>0</v>
      </c>
      <c r="AN755" s="35">
        <f>(AL755*AM755)</f>
        <v>0</v>
      </c>
      <c r="AO755" s="35">
        <f>(AL755-AN755)</f>
        <v>0</v>
      </c>
      <c r="AP755" s="35">
        <v>0</v>
      </c>
      <c r="AQ755" s="35">
        <f>AO755-AP755</f>
        <v>0</v>
      </c>
      <c r="AR755" s="35"/>
      <c r="AS755" s="35"/>
      <c r="AT755" s="35">
        <f>(AQ755+AR755+AS755)</f>
        <v>0</v>
      </c>
      <c r="AU755" s="35">
        <f>SUM(AT755+AT756+AT757)</f>
        <v>0</v>
      </c>
    </row>
    <row r="756" spans="1:47" x14ac:dyDescent="0.2">
      <c r="A756" s="1"/>
      <c r="B756" s="1" t="s">
        <v>312</v>
      </c>
      <c r="C756" s="1" t="s">
        <v>70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2">
        <f>(S755)</f>
        <v>0</v>
      </c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>
        <f>SUM(T756:AC756)</f>
        <v>0</v>
      </c>
      <c r="AF756" s="35">
        <f>(D755-S755)</f>
        <v>0</v>
      </c>
      <c r="AG756" s="35">
        <f>(AE756)</f>
        <v>0</v>
      </c>
      <c r="AH756" s="35">
        <f>(AF756-AG756)</f>
        <v>0</v>
      </c>
      <c r="AI756" s="36">
        <v>0.03</v>
      </c>
      <c r="AJ756" s="35">
        <f>AH756*AI756</f>
        <v>0</v>
      </c>
      <c r="AK756" s="35"/>
      <c r="AL756" s="35">
        <f>(AJ756+AK756)</f>
        <v>0</v>
      </c>
      <c r="AM756" s="36">
        <v>3.3300000000000003E-2</v>
      </c>
      <c r="AN756" s="35">
        <f>(AL756*AM756)</f>
        <v>0</v>
      </c>
      <c r="AO756" s="35">
        <f>(AL756-AN756)</f>
        <v>0</v>
      </c>
      <c r="AP756" s="35">
        <v>0</v>
      </c>
      <c r="AQ756" s="35">
        <f>AO756-AP756</f>
        <v>0</v>
      </c>
      <c r="AR756" s="35"/>
      <c r="AS756" s="35"/>
      <c r="AT756" s="35">
        <f>(AQ756+AR756+AS756)</f>
        <v>0</v>
      </c>
      <c r="AU756" s="37"/>
    </row>
    <row r="757" spans="1:47" x14ac:dyDescent="0.2">
      <c r="A757" s="1"/>
      <c r="B757" s="1" t="s">
        <v>312</v>
      </c>
      <c r="C757" s="1" t="s">
        <v>76</v>
      </c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2">
        <f>(S755)</f>
        <v>0</v>
      </c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>
        <f>SUM(T757:AC757)</f>
        <v>0</v>
      </c>
      <c r="AF757" s="35">
        <f>(D755-S755)</f>
        <v>0</v>
      </c>
      <c r="AG757" s="35">
        <f>(AE757)</f>
        <v>0</v>
      </c>
      <c r="AH757" s="35">
        <f>(AF757-AG757)</f>
        <v>0</v>
      </c>
      <c r="AI757" s="36">
        <v>2.5000000000000001E-2</v>
      </c>
      <c r="AJ757" s="35">
        <f>AH757*AI757</f>
        <v>0</v>
      </c>
      <c r="AK757" s="35"/>
      <c r="AL757" s="35">
        <f>(AJ757+AK757)</f>
        <v>0</v>
      </c>
      <c r="AM757" s="36">
        <v>0.02</v>
      </c>
      <c r="AN757" s="35">
        <f>(AL757*AM757)</f>
        <v>0</v>
      </c>
      <c r="AO757" s="35">
        <f>(AL757-AN757)</f>
        <v>0</v>
      </c>
      <c r="AP757" s="35">
        <v>0</v>
      </c>
      <c r="AQ757" s="35">
        <f>AO757-AP757</f>
        <v>0</v>
      </c>
      <c r="AR757" s="35"/>
      <c r="AS757" s="35"/>
      <c r="AT757" s="35">
        <f>(AQ757+AR757+AS757)</f>
        <v>0</v>
      </c>
      <c r="AU757" s="37"/>
    </row>
    <row r="758" spans="1:47" x14ac:dyDescent="0.2">
      <c r="A758" s="15"/>
      <c r="B758" s="15" t="s">
        <v>313</v>
      </c>
      <c r="C758" s="15" t="s">
        <v>66</v>
      </c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2">
        <f>SUM(E758:Q758)</f>
        <v>0</v>
      </c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>
        <f>SUM(T758:AC758)</f>
        <v>0</v>
      </c>
      <c r="AF758" s="35">
        <f>(D758-S758)</f>
        <v>0</v>
      </c>
      <c r="AG758" s="35">
        <f>(AE758)</f>
        <v>0</v>
      </c>
      <c r="AH758" s="35">
        <f>(AF758-AG758)</f>
        <v>0</v>
      </c>
      <c r="AI758" s="36">
        <v>2.9000000000000001E-2</v>
      </c>
      <c r="AJ758" s="35">
        <f>AH758*AI758</f>
        <v>0</v>
      </c>
      <c r="AK758" s="35"/>
      <c r="AL758" s="35">
        <f>(AJ758+AK758)</f>
        <v>0</v>
      </c>
      <c r="AM758" s="36">
        <v>0</v>
      </c>
      <c r="AN758" s="35">
        <f>(AL758*AM758)</f>
        <v>0</v>
      </c>
      <c r="AO758" s="35">
        <f>(AL758-AN758)</f>
        <v>0</v>
      </c>
      <c r="AP758" s="35">
        <v>0</v>
      </c>
      <c r="AQ758" s="35">
        <f>AO758-AP758</f>
        <v>0</v>
      </c>
      <c r="AR758" s="35"/>
      <c r="AS758" s="35"/>
      <c r="AT758" s="35">
        <f>(AQ758+AR758+AS758)</f>
        <v>0</v>
      </c>
      <c r="AU758" s="35">
        <f>SUM(AT758+AT759+AT760)</f>
        <v>0</v>
      </c>
    </row>
    <row r="759" spans="1:47" x14ac:dyDescent="0.2">
      <c r="A759" s="1"/>
      <c r="B759" s="1" t="s">
        <v>313</v>
      </c>
      <c r="C759" s="1" t="s">
        <v>76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2">
        <f>(S758)</f>
        <v>0</v>
      </c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>
        <f>SUM(T759:AC759)</f>
        <v>0</v>
      </c>
      <c r="AF759" s="35">
        <f>(D758-S758)</f>
        <v>0</v>
      </c>
      <c r="AG759" s="35">
        <f>(AE759)</f>
        <v>0</v>
      </c>
      <c r="AH759" s="35">
        <f>(AF759-AG759)</f>
        <v>0</v>
      </c>
      <c r="AI759" s="36">
        <v>0.02</v>
      </c>
      <c r="AJ759" s="35">
        <f>AH759*AI759</f>
        <v>0</v>
      </c>
      <c r="AK759" s="35"/>
      <c r="AL759" s="35">
        <f>(AJ759+AK759)</f>
        <v>0</v>
      </c>
      <c r="AM759" s="36">
        <v>0</v>
      </c>
      <c r="AN759" s="35">
        <f>(AL759*AM759)</f>
        <v>0</v>
      </c>
      <c r="AO759" s="35">
        <f>(AL759-AN759)</f>
        <v>0</v>
      </c>
      <c r="AP759" s="35">
        <v>0</v>
      </c>
      <c r="AQ759" s="35">
        <f>AO759-AP759</f>
        <v>0</v>
      </c>
      <c r="AR759" s="35"/>
      <c r="AS759" s="35"/>
      <c r="AT759" s="35">
        <f>(AQ759+AR759+AS759)</f>
        <v>0</v>
      </c>
      <c r="AU759" s="37"/>
    </row>
    <row r="760" spans="1:47" x14ac:dyDescent="0.2">
      <c r="A760" s="1"/>
      <c r="B760" s="1" t="s">
        <v>313</v>
      </c>
      <c r="C760" s="1" t="s">
        <v>70</v>
      </c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2">
        <f>S758</f>
        <v>0</v>
      </c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>
        <f>SUM(T760:AC760)</f>
        <v>0</v>
      </c>
      <c r="AF760" s="35">
        <f>(D758-S758)</f>
        <v>0</v>
      </c>
      <c r="AG760" s="35">
        <f>(AE760)</f>
        <v>0</v>
      </c>
      <c r="AH760" s="35">
        <f>(AF760-AG760)</f>
        <v>0</v>
      </c>
      <c r="AI760" s="36">
        <v>0.03</v>
      </c>
      <c r="AJ760" s="35">
        <f>AH760*AI760</f>
        <v>0</v>
      </c>
      <c r="AK760" s="35"/>
      <c r="AL760" s="35">
        <f>(AJ760+AK760)</f>
        <v>0</v>
      </c>
      <c r="AM760" s="36">
        <v>3.3300000000000003E-2</v>
      </c>
      <c r="AN760" s="35">
        <f>(AL760*AM760)</f>
        <v>0</v>
      </c>
      <c r="AO760" s="35">
        <f>(AL760-AN760)</f>
        <v>0</v>
      </c>
      <c r="AP760" s="35">
        <v>0</v>
      </c>
      <c r="AQ760" s="35">
        <f>AO760-AP760</f>
        <v>0</v>
      </c>
      <c r="AR760" s="35"/>
      <c r="AS760" s="35"/>
      <c r="AT760" s="35">
        <f>(AQ760+AR760+AS760)</f>
        <v>0</v>
      </c>
      <c r="AU760" s="37"/>
    </row>
    <row r="761" spans="1:47" x14ac:dyDescent="0.2">
      <c r="A761" s="15"/>
      <c r="B761" s="15" t="s">
        <v>314</v>
      </c>
      <c r="C761" s="15" t="s">
        <v>66</v>
      </c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2">
        <f>SUM(E761:Q761)</f>
        <v>0</v>
      </c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>
        <f>SUM(T761:AC761)</f>
        <v>0</v>
      </c>
      <c r="AF761" s="35">
        <f>(D761-S761)</f>
        <v>0</v>
      </c>
      <c r="AG761" s="35">
        <f>(AE761)</f>
        <v>0</v>
      </c>
      <c r="AH761" s="35">
        <f>(AF761-AG761)</f>
        <v>0</v>
      </c>
      <c r="AI761" s="36">
        <v>2.9000000000000001E-2</v>
      </c>
      <c r="AJ761" s="35">
        <f>AH761*AI761</f>
        <v>0</v>
      </c>
      <c r="AK761" s="35"/>
      <c r="AL761" s="35">
        <f>(AJ761+AK761)</f>
        <v>0</v>
      </c>
      <c r="AM761" s="36">
        <v>0</v>
      </c>
      <c r="AN761" s="35">
        <f>(AL761*AM761)</f>
        <v>0</v>
      </c>
      <c r="AO761" s="35">
        <f>(AL761-AN761)</f>
        <v>0</v>
      </c>
      <c r="AP761" s="35">
        <v>0</v>
      </c>
      <c r="AQ761" s="35">
        <f>AO761-AP761</f>
        <v>0</v>
      </c>
      <c r="AR761" s="35"/>
      <c r="AS761" s="35"/>
      <c r="AT761" s="35">
        <f>(AQ761+AR761+AS761)</f>
        <v>0</v>
      </c>
      <c r="AU761" s="35">
        <f>SUM(AT761+AT762)</f>
        <v>0</v>
      </c>
    </row>
    <row r="762" spans="1:47" x14ac:dyDescent="0.2">
      <c r="A762" s="1"/>
      <c r="B762" s="1" t="s">
        <v>314</v>
      </c>
      <c r="C762" s="1" t="s">
        <v>70</v>
      </c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2">
        <f>(S761)</f>
        <v>0</v>
      </c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>
        <f>SUM(T762:AC762)</f>
        <v>0</v>
      </c>
      <c r="AF762" s="35">
        <f>(D761-S761)</f>
        <v>0</v>
      </c>
      <c r="AG762" s="35">
        <f>(AE762)</f>
        <v>0</v>
      </c>
      <c r="AH762" s="35">
        <f>(AF762-AG762)</f>
        <v>0</v>
      </c>
      <c r="AI762" s="36">
        <v>0.03</v>
      </c>
      <c r="AJ762" s="35">
        <f>AH762*AI762</f>
        <v>0</v>
      </c>
      <c r="AK762" s="35"/>
      <c r="AL762" s="35">
        <f>(AJ762+AK762)</f>
        <v>0</v>
      </c>
      <c r="AM762" s="36">
        <v>3.3300000000000003E-2</v>
      </c>
      <c r="AN762" s="35">
        <f>(AL762*AM762)</f>
        <v>0</v>
      </c>
      <c r="AO762" s="35">
        <f>(AL762-AN762)</f>
        <v>0</v>
      </c>
      <c r="AP762" s="35">
        <v>0</v>
      </c>
      <c r="AQ762" s="35">
        <f>AO762-AP762</f>
        <v>0</v>
      </c>
      <c r="AR762" s="35"/>
      <c r="AS762" s="35"/>
      <c r="AT762" s="35">
        <f>(AQ762+AR762+AS762)</f>
        <v>0</v>
      </c>
      <c r="AU762" s="37"/>
    </row>
    <row r="763" spans="1:47" x14ac:dyDescent="0.2">
      <c r="A763" s="12"/>
      <c r="B763" s="12" t="s">
        <v>315</v>
      </c>
      <c r="C763" s="12" t="s">
        <v>66</v>
      </c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2">
        <f>SUM(E763:Q763)</f>
        <v>0</v>
      </c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>
        <f>SUM(T763:AC763)</f>
        <v>0</v>
      </c>
      <c r="AF763" s="35">
        <f>(D763-S763)</f>
        <v>0</v>
      </c>
      <c r="AG763" s="35">
        <f>(AE763)</f>
        <v>0</v>
      </c>
      <c r="AH763" s="35">
        <f>(AF763-AG763)</f>
        <v>0</v>
      </c>
      <c r="AI763" s="36">
        <v>2.9000000000000001E-2</v>
      </c>
      <c r="AJ763" s="35">
        <f>AH763*AI763</f>
        <v>0</v>
      </c>
      <c r="AK763" s="35"/>
      <c r="AL763" s="35">
        <f>(AJ763+AK763)</f>
        <v>0</v>
      </c>
      <c r="AM763" s="36">
        <v>0</v>
      </c>
      <c r="AN763" s="35">
        <f>(AL763*AM763)</f>
        <v>0</v>
      </c>
      <c r="AO763" s="35">
        <f>(AL763-AN763)</f>
        <v>0</v>
      </c>
      <c r="AP763" s="35">
        <v>0</v>
      </c>
      <c r="AQ763" s="35">
        <f>AO763-AP763</f>
        <v>0</v>
      </c>
      <c r="AR763" s="35"/>
      <c r="AS763" s="35"/>
      <c r="AT763" s="35">
        <f>(AQ763+AR763+AS763)</f>
        <v>0</v>
      </c>
      <c r="AU763" s="35">
        <f>SUM(AT763+AT764+AT765)</f>
        <v>0</v>
      </c>
    </row>
    <row r="764" spans="1:47" x14ac:dyDescent="0.2">
      <c r="A764" s="1"/>
      <c r="B764" s="1" t="s">
        <v>315</v>
      </c>
      <c r="C764" s="1" t="s">
        <v>76</v>
      </c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2">
        <f>(S763)</f>
        <v>0</v>
      </c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>
        <f>SUM(T764:AC764)</f>
        <v>0</v>
      </c>
      <c r="AF764" s="35">
        <f>(D763-S763)</f>
        <v>0</v>
      </c>
      <c r="AG764" s="35">
        <f>(AE764)</f>
        <v>0</v>
      </c>
      <c r="AH764" s="35">
        <f>(AF764-AG764)</f>
        <v>0</v>
      </c>
      <c r="AI764" s="36">
        <v>2.5000000000000001E-2</v>
      </c>
      <c r="AJ764" s="35">
        <f>AH764*AI764</f>
        <v>0</v>
      </c>
      <c r="AK764" s="35"/>
      <c r="AL764" s="35">
        <f>(AJ764+AK764)</f>
        <v>0</v>
      </c>
      <c r="AM764" s="36">
        <v>3.3300000000000003E-2</v>
      </c>
      <c r="AN764" s="35">
        <f>(AL764*AM764)</f>
        <v>0</v>
      </c>
      <c r="AO764" s="35">
        <f>(AL764-AN764)</f>
        <v>0</v>
      </c>
      <c r="AP764" s="35">
        <v>0</v>
      </c>
      <c r="AQ764" s="35">
        <f>AO764-AP764</f>
        <v>0</v>
      </c>
      <c r="AR764" s="35"/>
      <c r="AS764" s="35"/>
      <c r="AT764" s="35">
        <f>(AQ764+AR764+AS764)</f>
        <v>0</v>
      </c>
      <c r="AU764" s="37"/>
    </row>
    <row r="765" spans="1:47" x14ac:dyDescent="0.2">
      <c r="A765" s="1"/>
      <c r="B765" s="1" t="s">
        <v>315</v>
      </c>
      <c r="C765" s="1" t="s">
        <v>70</v>
      </c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2">
        <f>S763</f>
        <v>0</v>
      </c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>
        <f>SUM(T765:AC765)</f>
        <v>0</v>
      </c>
      <c r="AF765" s="35">
        <f>(D763-S763)</f>
        <v>0</v>
      </c>
      <c r="AG765" s="35">
        <f>(AE765)</f>
        <v>0</v>
      </c>
      <c r="AH765" s="35">
        <f>(AF765-AG765)</f>
        <v>0</v>
      </c>
      <c r="AI765" s="36">
        <v>2.75E-2</v>
      </c>
      <c r="AJ765" s="35">
        <f>AH765*AI765</f>
        <v>0</v>
      </c>
      <c r="AK765" s="35"/>
      <c r="AL765" s="35">
        <f>(AJ765+AK765)</f>
        <v>0</v>
      </c>
      <c r="AM765" s="36">
        <v>0.03</v>
      </c>
      <c r="AN765" s="35">
        <f>(AL765*AM765)</f>
        <v>0</v>
      </c>
      <c r="AO765" s="35">
        <f>(AL765-AN765)</f>
        <v>0</v>
      </c>
      <c r="AP765" s="35">
        <v>0</v>
      </c>
      <c r="AQ765" s="35">
        <f>AO765-AP765</f>
        <v>0</v>
      </c>
      <c r="AR765" s="35"/>
      <c r="AS765" s="35"/>
      <c r="AT765" s="35">
        <f>(AQ765+AR765+AS765)</f>
        <v>0</v>
      </c>
      <c r="AU765" s="37"/>
    </row>
    <row r="766" spans="1:47" x14ac:dyDescent="0.2">
      <c r="A766" s="12"/>
      <c r="B766" s="12" t="s">
        <v>316</v>
      </c>
      <c r="C766" s="12" t="s">
        <v>66</v>
      </c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2">
        <f>SUM(E766:Q766)</f>
        <v>0</v>
      </c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>
        <f>SUM(T766:AC766)</f>
        <v>0</v>
      </c>
      <c r="AF766" s="35">
        <f>(D766-S766)</f>
        <v>0</v>
      </c>
      <c r="AG766" s="35">
        <f>(AE766)</f>
        <v>0</v>
      </c>
      <c r="AH766" s="35">
        <f>(AF766-AG766)</f>
        <v>0</v>
      </c>
      <c r="AI766" s="36">
        <v>2.9000000000000001E-2</v>
      </c>
      <c r="AJ766" s="35">
        <f>AH766*AI766</f>
        <v>0</v>
      </c>
      <c r="AK766" s="35"/>
      <c r="AL766" s="35">
        <f>(AJ766+AK766)</f>
        <v>0</v>
      </c>
      <c r="AM766" s="36">
        <v>0</v>
      </c>
      <c r="AN766" s="35">
        <f>(AL766*AM766)</f>
        <v>0</v>
      </c>
      <c r="AO766" s="35">
        <f>(AL766-AN766)</f>
        <v>0</v>
      </c>
      <c r="AP766" s="35">
        <v>0</v>
      </c>
      <c r="AQ766" s="35">
        <f>AO766-AP766</f>
        <v>0</v>
      </c>
      <c r="AR766" s="35"/>
      <c r="AS766" s="35"/>
      <c r="AT766" s="35">
        <f>(AQ766+AR766+AS766)</f>
        <v>0</v>
      </c>
      <c r="AU766" s="35">
        <f>SUM(AT766+AT767+AT768)</f>
        <v>0</v>
      </c>
    </row>
    <row r="767" spans="1:47" x14ac:dyDescent="0.2">
      <c r="A767" s="1"/>
      <c r="B767" s="1" t="s">
        <v>316</v>
      </c>
      <c r="C767" s="1" t="s">
        <v>76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2">
        <f>(S766)</f>
        <v>0</v>
      </c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>
        <f>SUM(T767:AC767)</f>
        <v>0</v>
      </c>
      <c r="AF767" s="35">
        <f>(D766-S766)</f>
        <v>0</v>
      </c>
      <c r="AG767" s="35">
        <f>(AE767)</f>
        <v>0</v>
      </c>
      <c r="AH767" s="35">
        <f>(AF767-AG767)</f>
        <v>0</v>
      </c>
      <c r="AI767" s="36">
        <v>0.02</v>
      </c>
      <c r="AJ767" s="35">
        <f>AH767*AI767</f>
        <v>0</v>
      </c>
      <c r="AK767" s="35"/>
      <c r="AL767" s="35">
        <f>(AJ767+AK767)</f>
        <v>0</v>
      </c>
      <c r="AM767" s="36">
        <v>3.3300000000000003E-2</v>
      </c>
      <c r="AN767" s="35">
        <f>(AL767*AM767)</f>
        <v>0</v>
      </c>
      <c r="AO767" s="35">
        <f>(AL767-AN767)</f>
        <v>0</v>
      </c>
      <c r="AP767" s="35">
        <v>0</v>
      </c>
      <c r="AQ767" s="35">
        <f>AO767-AP767</f>
        <v>0</v>
      </c>
      <c r="AR767" s="35"/>
      <c r="AS767" s="35"/>
      <c r="AT767" s="35">
        <f>(AQ767+AR767+AS767)</f>
        <v>0</v>
      </c>
      <c r="AU767" s="37"/>
    </row>
    <row r="768" spans="1:47" x14ac:dyDescent="0.2">
      <c r="A768" s="1"/>
      <c r="B768" s="1" t="s">
        <v>316</v>
      </c>
      <c r="C768" s="1" t="s">
        <v>70</v>
      </c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2">
        <f>S766</f>
        <v>0</v>
      </c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>
        <f>SUM(T768:AC768)</f>
        <v>0</v>
      </c>
      <c r="AF768" s="35">
        <f>(D766-S766)</f>
        <v>0</v>
      </c>
      <c r="AG768" s="35">
        <f>(AE768)</f>
        <v>0</v>
      </c>
      <c r="AH768" s="35">
        <f>(AF768-AG768)</f>
        <v>0</v>
      </c>
      <c r="AI768" s="36">
        <v>2.75E-2</v>
      </c>
      <c r="AJ768" s="35">
        <f>AH768*AI768</f>
        <v>0</v>
      </c>
      <c r="AK768" s="35"/>
      <c r="AL768" s="35">
        <f>(AJ768+AK768)</f>
        <v>0</v>
      </c>
      <c r="AM768" s="36">
        <v>0.03</v>
      </c>
      <c r="AN768" s="35">
        <f>(AL768*AM768)</f>
        <v>0</v>
      </c>
      <c r="AO768" s="35">
        <f>(AL768-AN768)</f>
        <v>0</v>
      </c>
      <c r="AP768" s="35">
        <v>0</v>
      </c>
      <c r="AQ768" s="35">
        <f>AO768-AP768</f>
        <v>0</v>
      </c>
      <c r="AR768" s="35"/>
      <c r="AS768" s="35"/>
      <c r="AT768" s="35">
        <f>(AQ768+AR768+AS768)</f>
        <v>0</v>
      </c>
      <c r="AU768" s="37"/>
    </row>
    <row r="769" spans="1:47" x14ac:dyDescent="0.2">
      <c r="A769" s="15"/>
      <c r="B769" s="15" t="s">
        <v>317</v>
      </c>
      <c r="C769" s="15" t="s">
        <v>66</v>
      </c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2">
        <f>SUM(E769:Q769)</f>
        <v>0</v>
      </c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>
        <f>SUM(T769:AC769)</f>
        <v>0</v>
      </c>
      <c r="AF769" s="35">
        <f>(D769-S769)</f>
        <v>0</v>
      </c>
      <c r="AG769" s="35">
        <f>(AE769)</f>
        <v>0</v>
      </c>
      <c r="AH769" s="35">
        <f>(AF769-AG769)</f>
        <v>0</v>
      </c>
      <c r="AI769" s="36">
        <v>2.9000000000000001E-2</v>
      </c>
      <c r="AJ769" s="35">
        <f>AH769*AI769</f>
        <v>0</v>
      </c>
      <c r="AK769" s="35"/>
      <c r="AL769" s="35">
        <f>(AJ769+AK769)</f>
        <v>0</v>
      </c>
      <c r="AM769" s="36">
        <v>0</v>
      </c>
      <c r="AN769" s="35">
        <f>(AL769*AM769)</f>
        <v>0</v>
      </c>
      <c r="AO769" s="35">
        <f>(AL769-AN769)</f>
        <v>0</v>
      </c>
      <c r="AP769" s="35">
        <v>0</v>
      </c>
      <c r="AQ769" s="35">
        <f>AO769-AP769</f>
        <v>0</v>
      </c>
      <c r="AR769" s="35"/>
      <c r="AS769" s="35"/>
      <c r="AT769" s="35">
        <f>(AQ769+AR769+AS769)</f>
        <v>0</v>
      </c>
      <c r="AU769" s="35">
        <f>SUM(AT769+AT770+AT771)</f>
        <v>0</v>
      </c>
    </row>
    <row r="770" spans="1:47" x14ac:dyDescent="0.2">
      <c r="A770" s="1"/>
      <c r="B770" s="1" t="s">
        <v>317</v>
      </c>
      <c r="C770" s="1" t="s">
        <v>76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2">
        <f>(S769)</f>
        <v>0</v>
      </c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>
        <f>SUM(T770:AC770)</f>
        <v>0</v>
      </c>
      <c r="AF770" s="35">
        <f>(D769-S769)</f>
        <v>0</v>
      </c>
      <c r="AG770" s="35">
        <f>(AE770)</f>
        <v>0</v>
      </c>
      <c r="AH770" s="35">
        <f>(AF770-AG770)</f>
        <v>0</v>
      </c>
      <c r="AI770" s="36">
        <v>0.03</v>
      </c>
      <c r="AJ770" s="35">
        <f>AH770*AI770</f>
        <v>0</v>
      </c>
      <c r="AK770" s="35"/>
      <c r="AL770" s="35">
        <f>(AJ770+AK770)</f>
        <v>0</v>
      </c>
      <c r="AM770" s="36">
        <v>0</v>
      </c>
      <c r="AN770" s="35">
        <f>(AL770*AM770)</f>
        <v>0</v>
      </c>
      <c r="AO770" s="35">
        <f>(AL770-AN770)</f>
        <v>0</v>
      </c>
      <c r="AP770" s="35">
        <v>0</v>
      </c>
      <c r="AQ770" s="35">
        <f>AO770-AP770</f>
        <v>0</v>
      </c>
      <c r="AR770" s="35"/>
      <c r="AS770" s="35"/>
      <c r="AT770" s="35">
        <f>(AQ770+AR770+AS770)</f>
        <v>0</v>
      </c>
      <c r="AU770" s="37"/>
    </row>
    <row r="771" spans="1:47" x14ac:dyDescent="0.2">
      <c r="A771" s="1"/>
      <c r="B771" s="1" t="s">
        <v>317</v>
      </c>
      <c r="C771" s="1" t="s">
        <v>70</v>
      </c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2">
        <f>S769</f>
        <v>0</v>
      </c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>
        <f>SUM(T771:AC771)</f>
        <v>0</v>
      </c>
      <c r="AF771" s="35">
        <f>(D769-S769)</f>
        <v>0</v>
      </c>
      <c r="AG771" s="35">
        <f>(AE771)</f>
        <v>0</v>
      </c>
      <c r="AH771" s="35">
        <f>(AF771-AG771)</f>
        <v>0</v>
      </c>
      <c r="AI771" s="36">
        <v>2.75E-2</v>
      </c>
      <c r="AJ771" s="35">
        <f>AH771*AI771</f>
        <v>0</v>
      </c>
      <c r="AK771" s="35"/>
      <c r="AL771" s="35">
        <f>(AJ771+AK771)</f>
        <v>0</v>
      </c>
      <c r="AM771" s="36">
        <v>0.03</v>
      </c>
      <c r="AN771" s="35">
        <f>(AL771*AM771)</f>
        <v>0</v>
      </c>
      <c r="AO771" s="35">
        <f>(AL771-AN771)</f>
        <v>0</v>
      </c>
      <c r="AP771" s="35">
        <v>0</v>
      </c>
      <c r="AQ771" s="35">
        <f>AO771-AP771</f>
        <v>0</v>
      </c>
      <c r="AR771" s="35"/>
      <c r="AS771" s="35"/>
      <c r="AT771" s="35">
        <f>(AQ771+AR771+AS771)</f>
        <v>0</v>
      </c>
      <c r="AU771" s="37"/>
    </row>
    <row r="772" spans="1:47" x14ac:dyDescent="0.2">
      <c r="A772" s="12"/>
      <c r="B772" s="12" t="s">
        <v>318</v>
      </c>
      <c r="C772" s="12" t="s">
        <v>66</v>
      </c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2">
        <f>SUM(E772:Q772)</f>
        <v>0</v>
      </c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>
        <f>SUM(T772:AC772)</f>
        <v>0</v>
      </c>
      <c r="AF772" s="35">
        <f>(D772-S772)</f>
        <v>0</v>
      </c>
      <c r="AG772" s="35">
        <f>(AE772)</f>
        <v>0</v>
      </c>
      <c r="AH772" s="35">
        <f>(AF772-AG772)</f>
        <v>0</v>
      </c>
      <c r="AI772" s="36">
        <v>2.9000000000000001E-2</v>
      </c>
      <c r="AJ772" s="35">
        <f>AH772*AI772</f>
        <v>0</v>
      </c>
      <c r="AK772" s="35"/>
      <c r="AL772" s="35">
        <f>(AJ772+AK772)</f>
        <v>0</v>
      </c>
      <c r="AM772" s="36">
        <v>0</v>
      </c>
      <c r="AN772" s="35">
        <f>(AL772*AM772)</f>
        <v>0</v>
      </c>
      <c r="AO772" s="35">
        <f>(AL772-AN772)</f>
        <v>0</v>
      </c>
      <c r="AP772" s="35">
        <v>0</v>
      </c>
      <c r="AQ772" s="35">
        <f>AO772-AP772</f>
        <v>0</v>
      </c>
      <c r="AR772" s="35"/>
      <c r="AS772" s="35"/>
      <c r="AT772" s="35">
        <f>(AQ772+AR772+AS772)</f>
        <v>0</v>
      </c>
      <c r="AU772" s="35">
        <f>SUM(AT772+AT773)</f>
        <v>0</v>
      </c>
    </row>
    <row r="773" spans="1:47" x14ac:dyDescent="0.2">
      <c r="A773" s="1"/>
      <c r="B773" s="1" t="s">
        <v>318</v>
      </c>
      <c r="C773" s="1" t="s">
        <v>70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2">
        <f>(S772)</f>
        <v>0</v>
      </c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>
        <f>SUM(T773:AC773)</f>
        <v>0</v>
      </c>
      <c r="AF773" s="35">
        <f>(D772-S772)</f>
        <v>0</v>
      </c>
      <c r="AG773" s="35">
        <f>(AE773)</f>
        <v>0</v>
      </c>
      <c r="AH773" s="35">
        <f>(AF773-AG773)</f>
        <v>0</v>
      </c>
      <c r="AI773" s="36">
        <v>2.75E-2</v>
      </c>
      <c r="AJ773" s="35">
        <f>AH773*AI773</f>
        <v>0</v>
      </c>
      <c r="AK773" s="35"/>
      <c r="AL773" s="35">
        <f>(AJ773+AK773)</f>
        <v>0</v>
      </c>
      <c r="AM773" s="36">
        <v>0.03</v>
      </c>
      <c r="AN773" s="35">
        <f>(AL773*AM773)</f>
        <v>0</v>
      </c>
      <c r="AO773" s="35">
        <f>(AL773-AN773)</f>
        <v>0</v>
      </c>
      <c r="AP773" s="35">
        <v>0</v>
      </c>
      <c r="AQ773" s="35">
        <f>AO773-AP773</f>
        <v>0</v>
      </c>
      <c r="AR773" s="35"/>
      <c r="AS773" s="35"/>
      <c r="AT773" s="35">
        <f>(AQ773+AR773+AS773)</f>
        <v>0</v>
      </c>
      <c r="AU773" s="37"/>
    </row>
    <row r="774" spans="1:47" x14ac:dyDescent="0.2">
      <c r="A774" s="17"/>
      <c r="B774" s="17" t="s">
        <v>319</v>
      </c>
      <c r="C774" s="17" t="s">
        <v>66</v>
      </c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2">
        <f>SUM(E774:Q774)</f>
        <v>0</v>
      </c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>
        <f>SUM(T774:AC774)</f>
        <v>0</v>
      </c>
      <c r="AF774" s="35">
        <f>(D774-S774)</f>
        <v>0</v>
      </c>
      <c r="AG774" s="35">
        <f>(AE774)</f>
        <v>0</v>
      </c>
      <c r="AH774" s="35">
        <f>(AF774-AG774)</f>
        <v>0</v>
      </c>
      <c r="AI774" s="36">
        <v>2.9000000000000001E-2</v>
      </c>
      <c r="AJ774" s="35">
        <f>AH774*AI774</f>
        <v>0</v>
      </c>
      <c r="AK774" s="35"/>
      <c r="AL774" s="35">
        <f>(AJ774+AK774)</f>
        <v>0</v>
      </c>
      <c r="AM774" s="36">
        <v>0</v>
      </c>
      <c r="AN774" s="35">
        <f>(AL774*AM774)</f>
        <v>0</v>
      </c>
      <c r="AO774" s="35">
        <f>(AL774-AN774)</f>
        <v>0</v>
      </c>
      <c r="AP774" s="35">
        <v>0</v>
      </c>
      <c r="AQ774" s="35">
        <f>AO774-AP774</f>
        <v>0</v>
      </c>
      <c r="AR774" s="35"/>
      <c r="AS774" s="35"/>
      <c r="AT774" s="35">
        <f>(AQ774+AR774+AS774)</f>
        <v>0</v>
      </c>
      <c r="AU774" s="35">
        <f>SUM(AT774+AT775+AT776)</f>
        <v>0</v>
      </c>
    </row>
    <row r="775" spans="1:47" x14ac:dyDescent="0.2">
      <c r="A775" s="1"/>
      <c r="B775" s="1" t="s">
        <v>319</v>
      </c>
      <c r="C775" s="1" t="s">
        <v>167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2">
        <f>(S773)</f>
        <v>0</v>
      </c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>
        <f>SUM(T775:AC775)</f>
        <v>0</v>
      </c>
      <c r="AF775" s="35">
        <f>(D774-S774)</f>
        <v>0</v>
      </c>
      <c r="AG775" s="35">
        <f>(AE775)</f>
        <v>0</v>
      </c>
      <c r="AH775" s="35">
        <f>(AF775-AG775)</f>
        <v>0</v>
      </c>
      <c r="AI775" s="36">
        <v>4.0000000000000001E-3</v>
      </c>
      <c r="AJ775" s="35">
        <f>AH775*AI775</f>
        <v>0</v>
      </c>
      <c r="AK775" s="35"/>
      <c r="AL775" s="35">
        <f>(AJ775+AK775)</f>
        <v>0</v>
      </c>
      <c r="AM775" s="36">
        <v>3.3300000000000003E-2</v>
      </c>
      <c r="AN775" s="35">
        <f>(AL775*AM775)</f>
        <v>0</v>
      </c>
      <c r="AO775" s="35">
        <f>(AL775-AN775)</f>
        <v>0</v>
      </c>
      <c r="AP775" s="35">
        <v>0</v>
      </c>
      <c r="AQ775" s="35">
        <f>AO775-AP775</f>
        <v>0</v>
      </c>
      <c r="AR775" s="35"/>
      <c r="AS775" s="35"/>
      <c r="AT775" s="35">
        <f>(AQ775+AR775+AS775)</f>
        <v>0</v>
      </c>
      <c r="AU775" s="37"/>
    </row>
    <row r="776" spans="1:47" x14ac:dyDescent="0.2">
      <c r="A776" s="1"/>
      <c r="B776" s="1" t="s">
        <v>319</v>
      </c>
      <c r="C776" s="1" t="s">
        <v>512</v>
      </c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2">
        <f>(S773)</f>
        <v>0</v>
      </c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>
        <f>SUM(T776:AC776)</f>
        <v>0</v>
      </c>
      <c r="AF776" s="35">
        <f>(D774-S774)</f>
        <v>0</v>
      </c>
      <c r="AG776" s="35">
        <f>(AE776)</f>
        <v>0</v>
      </c>
      <c r="AH776" s="35">
        <f>(AF776-AG776)</f>
        <v>0</v>
      </c>
      <c r="AI776" s="36">
        <v>5.4000000000000003E-3</v>
      </c>
      <c r="AJ776" s="35">
        <f>AH776*AI776</f>
        <v>0</v>
      </c>
      <c r="AK776" s="35"/>
      <c r="AL776" s="35">
        <f>(AJ776+AK776)</f>
        <v>0</v>
      </c>
      <c r="AM776" s="36">
        <v>3.3300000000000003E-2</v>
      </c>
      <c r="AN776" s="35">
        <f>(AL776*AM776)</f>
        <v>0</v>
      </c>
      <c r="AO776" s="35">
        <f>(AL776-AN776)</f>
        <v>0</v>
      </c>
      <c r="AP776" s="35">
        <v>0</v>
      </c>
      <c r="AQ776" s="35">
        <f>AO776-AP776</f>
        <v>0</v>
      </c>
      <c r="AR776" s="35"/>
      <c r="AS776" s="35"/>
      <c r="AT776" s="35">
        <f>(AQ776+AR776+AS776)</f>
        <v>0</v>
      </c>
      <c r="AU776" s="37"/>
    </row>
    <row r="777" spans="1:47" x14ac:dyDescent="0.2">
      <c r="A777" s="15"/>
      <c r="B777" s="15" t="s">
        <v>320</v>
      </c>
      <c r="C777" s="15" t="s">
        <v>66</v>
      </c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2">
        <f>SUM(E777:Q777)</f>
        <v>0</v>
      </c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>
        <f>SUM(T777:AC777)</f>
        <v>0</v>
      </c>
      <c r="AF777" s="35">
        <f>(D777-S777)</f>
        <v>0</v>
      </c>
      <c r="AG777" s="35">
        <f>(AE777)</f>
        <v>0</v>
      </c>
      <c r="AH777" s="35">
        <f>(AF777-AG777)</f>
        <v>0</v>
      </c>
      <c r="AI777" s="36">
        <v>2.9000000000000001E-2</v>
      </c>
      <c r="AJ777" s="35">
        <f>AH777*AI777</f>
        <v>0</v>
      </c>
      <c r="AK777" s="35"/>
      <c r="AL777" s="35">
        <f>(AJ777+AK777)</f>
        <v>0</v>
      </c>
      <c r="AM777" s="36">
        <v>0</v>
      </c>
      <c r="AN777" s="35">
        <f>(AL777*AM777)</f>
        <v>0</v>
      </c>
      <c r="AO777" s="35">
        <f>(AL777-AN777)</f>
        <v>0</v>
      </c>
      <c r="AP777" s="35">
        <v>0</v>
      </c>
      <c r="AQ777" s="35">
        <f>AO777-AP777</f>
        <v>0</v>
      </c>
      <c r="AR777" s="35"/>
      <c r="AS777" s="35"/>
      <c r="AT777" s="35">
        <f>(AQ777+AR777+AS777)</f>
        <v>0</v>
      </c>
      <c r="AU777" s="35">
        <f>SUM(AT777+AT778+AT779)</f>
        <v>0</v>
      </c>
    </row>
    <row r="778" spans="1:47" x14ac:dyDescent="0.2">
      <c r="A778" s="1"/>
      <c r="B778" s="1" t="s">
        <v>320</v>
      </c>
      <c r="C778" s="1" t="s">
        <v>76</v>
      </c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2">
        <f>(S777)</f>
        <v>0</v>
      </c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>
        <f>SUM(T778:AC778)</f>
        <v>0</v>
      </c>
      <c r="AF778" s="35">
        <f>(D777-S777)</f>
        <v>0</v>
      </c>
      <c r="AG778" s="35">
        <f>(AE778)</f>
        <v>0</v>
      </c>
      <c r="AH778" s="35">
        <f>(AF778-AG778)</f>
        <v>0</v>
      </c>
      <c r="AI778" s="36">
        <v>0.04</v>
      </c>
      <c r="AJ778" s="35">
        <f>AH778*AI778</f>
        <v>0</v>
      </c>
      <c r="AK778" s="35"/>
      <c r="AL778" s="35">
        <f>(AJ778+AK778)</f>
        <v>0</v>
      </c>
      <c r="AM778" s="36">
        <v>0</v>
      </c>
      <c r="AN778" s="35">
        <f>(AL778*AM778)</f>
        <v>0</v>
      </c>
      <c r="AO778" s="35">
        <f>(AL778-AN778)</f>
        <v>0</v>
      </c>
      <c r="AP778" s="35">
        <v>0</v>
      </c>
      <c r="AQ778" s="35">
        <f>AO778-AP778</f>
        <v>0</v>
      </c>
      <c r="AR778" s="35"/>
      <c r="AS778" s="35"/>
      <c r="AT778" s="35">
        <f>(AQ778+AR778+AS778)</f>
        <v>0</v>
      </c>
      <c r="AU778" s="37"/>
    </row>
    <row r="779" spans="1:47" x14ac:dyDescent="0.2">
      <c r="A779" s="1"/>
      <c r="B779" s="1" t="s">
        <v>320</v>
      </c>
      <c r="C779" s="1" t="s">
        <v>167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2">
        <f>S777</f>
        <v>0</v>
      </c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>
        <f>SUM(T779:AC779)</f>
        <v>0</v>
      </c>
      <c r="AF779" s="35">
        <f>(D777-S777)</f>
        <v>0</v>
      </c>
      <c r="AG779" s="35">
        <f>(AE779)</f>
        <v>0</v>
      </c>
      <c r="AH779" s="35">
        <f>(AF779-AG779)</f>
        <v>0</v>
      </c>
      <c r="AI779" s="36">
        <v>4.0000000000000001E-3</v>
      </c>
      <c r="AJ779" s="35">
        <f>AH779*AI779</f>
        <v>0</v>
      </c>
      <c r="AK779" s="35"/>
      <c r="AL779" s="35">
        <f>(AJ779+AK779)</f>
        <v>0</v>
      </c>
      <c r="AM779" s="36">
        <v>3.3300000000000003E-2</v>
      </c>
      <c r="AN779" s="35">
        <f>(AL779*AM779)</f>
        <v>0</v>
      </c>
      <c r="AO779" s="35">
        <f>(AL779-AN779)</f>
        <v>0</v>
      </c>
      <c r="AP779" s="35">
        <v>0</v>
      </c>
      <c r="AQ779" s="35">
        <f>AO779-AP779</f>
        <v>0</v>
      </c>
      <c r="AR779" s="35"/>
      <c r="AS779" s="35"/>
      <c r="AT779" s="35">
        <f>(AQ779+AR779+AS779)</f>
        <v>0</v>
      </c>
      <c r="AU779" s="37"/>
    </row>
    <row r="780" spans="1:47" x14ac:dyDescent="0.2">
      <c r="A780" s="12"/>
      <c r="B780" s="12" t="s">
        <v>321</v>
      </c>
      <c r="C780" s="12" t="s">
        <v>66</v>
      </c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2">
        <f>SUM(E780:Q780)</f>
        <v>0</v>
      </c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>
        <f>SUM(T780:AC780)</f>
        <v>0</v>
      </c>
      <c r="AF780" s="35">
        <f>(D780-S780)</f>
        <v>0</v>
      </c>
      <c r="AG780" s="35">
        <f>(AE780)</f>
        <v>0</v>
      </c>
      <c r="AH780" s="35">
        <f>(AF780-AG780)</f>
        <v>0</v>
      </c>
      <c r="AI780" s="36">
        <v>2.9000000000000001E-2</v>
      </c>
      <c r="AJ780" s="35">
        <f>AH780*AI780</f>
        <v>0</v>
      </c>
      <c r="AK780" s="35"/>
      <c r="AL780" s="35">
        <f>(AJ780+AK780)</f>
        <v>0</v>
      </c>
      <c r="AM780" s="36">
        <v>0</v>
      </c>
      <c r="AN780" s="35">
        <f>(AL780*AM780)</f>
        <v>0</v>
      </c>
      <c r="AO780" s="35">
        <f>(AL780-AN780)</f>
        <v>0</v>
      </c>
      <c r="AP780" s="35">
        <v>0</v>
      </c>
      <c r="AQ780" s="35">
        <f>AO780-AP780</f>
        <v>0</v>
      </c>
      <c r="AR780" s="35"/>
      <c r="AS780" s="35"/>
      <c r="AT780" s="35">
        <f>(AQ780+AR780+AS780)</f>
        <v>0</v>
      </c>
      <c r="AU780" s="35">
        <f>SUM(AT780+AT781+AT782)</f>
        <v>0</v>
      </c>
    </row>
    <row r="781" spans="1:47" x14ac:dyDescent="0.2">
      <c r="A781" s="1"/>
      <c r="B781" s="1" t="s">
        <v>321</v>
      </c>
      <c r="C781" s="1" t="s">
        <v>76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2">
        <f>(S780)</f>
        <v>0</v>
      </c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>
        <f>SUM(T781:AC781)</f>
        <v>0</v>
      </c>
      <c r="AF781" s="35">
        <f>(D780-S780)</f>
        <v>0</v>
      </c>
      <c r="AG781" s="35">
        <f>(AE781)</f>
        <v>0</v>
      </c>
      <c r="AH781" s="35">
        <f>(AF781-AG781)</f>
        <v>0</v>
      </c>
      <c r="AI781" s="36">
        <v>0.04</v>
      </c>
      <c r="AJ781" s="35">
        <f>AH781*AI781</f>
        <v>0</v>
      </c>
      <c r="AK781" s="35"/>
      <c r="AL781" s="35">
        <f>(AJ781+AK781)</f>
        <v>0</v>
      </c>
      <c r="AM781" s="36">
        <v>0</v>
      </c>
      <c r="AN781" s="35">
        <f>(AL781*AM781)</f>
        <v>0</v>
      </c>
      <c r="AO781" s="35">
        <f>(AL781-AN781)</f>
        <v>0</v>
      </c>
      <c r="AP781" s="35">
        <v>0</v>
      </c>
      <c r="AQ781" s="35">
        <f>AO781-AP781</f>
        <v>0</v>
      </c>
      <c r="AR781" s="35"/>
      <c r="AS781" s="35"/>
      <c r="AT781" s="35">
        <f>(AQ781+AR781+AS781)</f>
        <v>0</v>
      </c>
      <c r="AU781" s="37"/>
    </row>
    <row r="782" spans="1:47" x14ac:dyDescent="0.2">
      <c r="A782" s="1"/>
      <c r="B782" s="1" t="s">
        <v>321</v>
      </c>
      <c r="C782" s="1" t="s">
        <v>167</v>
      </c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2">
        <f>S780</f>
        <v>0</v>
      </c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>
        <f>SUM(T782:AC782)</f>
        <v>0</v>
      </c>
      <c r="AF782" s="35">
        <f>(D780-S780)</f>
        <v>0</v>
      </c>
      <c r="AG782" s="35">
        <f>(AE782)</f>
        <v>0</v>
      </c>
      <c r="AH782" s="35">
        <f>(AF782-AG782)</f>
        <v>0</v>
      </c>
      <c r="AI782" s="36">
        <v>4.0000000000000001E-3</v>
      </c>
      <c r="AJ782" s="35">
        <f>AH782*AI782</f>
        <v>0</v>
      </c>
      <c r="AK782" s="35"/>
      <c r="AL782" s="35">
        <f>(AJ782+AK782)</f>
        <v>0</v>
      </c>
      <c r="AM782" s="36">
        <v>3.3300000000000003E-2</v>
      </c>
      <c r="AN782" s="35">
        <f>(AL782*AM782)</f>
        <v>0</v>
      </c>
      <c r="AO782" s="35">
        <f>(AL782-AN782)</f>
        <v>0</v>
      </c>
      <c r="AP782" s="35">
        <v>0</v>
      </c>
      <c r="AQ782" s="35">
        <f>AO782-AP782</f>
        <v>0</v>
      </c>
      <c r="AR782" s="35"/>
      <c r="AS782" s="35"/>
      <c r="AT782" s="35">
        <f>(AQ782+AR782+AS782)</f>
        <v>0</v>
      </c>
      <c r="AU782" s="37"/>
    </row>
    <row r="783" spans="1:47" x14ac:dyDescent="0.2">
      <c r="A783" s="17"/>
      <c r="B783" s="17" t="s">
        <v>322</v>
      </c>
      <c r="C783" s="17" t="s">
        <v>66</v>
      </c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2">
        <f>SUM(E783:Q783)</f>
        <v>0</v>
      </c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>
        <f>SUM(T783:AC783)</f>
        <v>0</v>
      </c>
      <c r="AF783" s="35">
        <f>(D783-S783)</f>
        <v>0</v>
      </c>
      <c r="AG783" s="35">
        <f>(AE783)</f>
        <v>0</v>
      </c>
      <c r="AH783" s="35">
        <f>(AF783-AG783)</f>
        <v>0</v>
      </c>
      <c r="AI783" s="36">
        <v>2.9000000000000001E-2</v>
      </c>
      <c r="AJ783" s="35">
        <f>AH783*AI783</f>
        <v>0</v>
      </c>
      <c r="AK783" s="35"/>
      <c r="AL783" s="35">
        <f>(AJ783+AK783)</f>
        <v>0</v>
      </c>
      <c r="AM783" s="36">
        <v>0</v>
      </c>
      <c r="AN783" s="35">
        <f>(AL783*AM783)</f>
        <v>0</v>
      </c>
      <c r="AO783" s="35">
        <f>(AL783-AN783)</f>
        <v>0</v>
      </c>
      <c r="AP783" s="35">
        <v>0</v>
      </c>
      <c r="AQ783" s="35">
        <f>AO783-AP783</f>
        <v>0</v>
      </c>
      <c r="AR783" s="35"/>
      <c r="AS783" s="35"/>
      <c r="AT783" s="35">
        <f>(AQ783+AR783+AS783)</f>
        <v>0</v>
      </c>
      <c r="AU783" s="35">
        <f>SUM(AT783+AT784)</f>
        <v>0</v>
      </c>
    </row>
    <row r="784" spans="1:47" x14ac:dyDescent="0.2">
      <c r="A784" s="1"/>
      <c r="B784" s="1" t="s">
        <v>322</v>
      </c>
      <c r="C784" s="1" t="s">
        <v>167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2">
        <f>(S783)</f>
        <v>0</v>
      </c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>
        <f>SUM(T784:AC784)</f>
        <v>0</v>
      </c>
      <c r="AF784" s="35">
        <f>(D783-S783)</f>
        <v>0</v>
      </c>
      <c r="AG784" s="35">
        <f>(AE784)</f>
        <v>0</v>
      </c>
      <c r="AH784" s="35">
        <f>(AF784-AG784)</f>
        <v>0</v>
      </c>
      <c r="AI784" s="36">
        <v>4.0000000000000001E-3</v>
      </c>
      <c r="AJ784" s="35">
        <f>AH784*AI784</f>
        <v>0</v>
      </c>
      <c r="AK784" s="35"/>
      <c r="AL784" s="35">
        <f>(AJ784+AK784)</f>
        <v>0</v>
      </c>
      <c r="AM784" s="36">
        <v>3.3300000000000003E-2</v>
      </c>
      <c r="AN784" s="35">
        <f>(AL784*AM784)</f>
        <v>0</v>
      </c>
      <c r="AO784" s="35">
        <f>(AL784-AN784)</f>
        <v>0</v>
      </c>
      <c r="AP784" s="35">
        <v>0</v>
      </c>
      <c r="AQ784" s="35">
        <f>AO784-AP784</f>
        <v>0</v>
      </c>
      <c r="AR784" s="35"/>
      <c r="AS784" s="35"/>
      <c r="AT784" s="35">
        <f>(AQ784+AR784+AS784)</f>
        <v>0</v>
      </c>
      <c r="AU784" s="37"/>
    </row>
    <row r="785" spans="1:47" x14ac:dyDescent="0.2">
      <c r="A785" s="17"/>
      <c r="B785" s="17" t="s">
        <v>515</v>
      </c>
      <c r="C785" s="17" t="s">
        <v>66</v>
      </c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2">
        <f>SUM(E785:Q785)</f>
        <v>0</v>
      </c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>
        <f>SUM(T785:AC785)</f>
        <v>0</v>
      </c>
      <c r="AF785" s="35">
        <f>(D785-S785)</f>
        <v>0</v>
      </c>
      <c r="AG785" s="35">
        <f>(AE785)</f>
        <v>0</v>
      </c>
      <c r="AH785" s="35">
        <f>(AF785-AG785)</f>
        <v>0</v>
      </c>
      <c r="AI785" s="36">
        <v>2.9000000000000001E-2</v>
      </c>
      <c r="AJ785" s="35">
        <f>AH785*AI785</f>
        <v>0</v>
      </c>
      <c r="AK785" s="35"/>
      <c r="AL785" s="35">
        <f>(AJ785+AK785)</f>
        <v>0</v>
      </c>
      <c r="AM785" s="36">
        <v>0</v>
      </c>
      <c r="AN785" s="35">
        <f>(AL785*AM785)</f>
        <v>0</v>
      </c>
      <c r="AO785" s="35">
        <f>(AL785-AN785)</f>
        <v>0</v>
      </c>
      <c r="AP785" s="35">
        <v>0</v>
      </c>
      <c r="AQ785" s="35">
        <f>AO785-AP785</f>
        <v>0</v>
      </c>
      <c r="AR785" s="35"/>
      <c r="AS785" s="35"/>
      <c r="AT785" s="35">
        <f>(AQ785+AR785+AS785)</f>
        <v>0</v>
      </c>
      <c r="AU785" s="35">
        <f>SUM(AT785+AT786+AT787)</f>
        <v>0</v>
      </c>
    </row>
    <row r="786" spans="1:47" x14ac:dyDescent="0.2">
      <c r="A786" s="1"/>
      <c r="B786" s="1" t="s">
        <v>515</v>
      </c>
      <c r="C786" s="1" t="s">
        <v>167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2">
        <f>(S785)</f>
        <v>0</v>
      </c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>
        <f>SUM(T786:AC786)</f>
        <v>0</v>
      </c>
      <c r="AF786" s="35">
        <f>(D785-S785)</f>
        <v>0</v>
      </c>
      <c r="AG786" s="35">
        <f>(AE786)</f>
        <v>0</v>
      </c>
      <c r="AH786" s="35">
        <f>(AF786-AG786)</f>
        <v>0</v>
      </c>
      <c r="AI786" s="36">
        <v>4.0000000000000001E-3</v>
      </c>
      <c r="AJ786" s="35">
        <f>AH786*AI786</f>
        <v>0</v>
      </c>
      <c r="AK786" s="35"/>
      <c r="AL786" s="35">
        <f>(AJ786+AK786)</f>
        <v>0</v>
      </c>
      <c r="AM786" s="36">
        <v>3.3300000000000003E-2</v>
      </c>
      <c r="AN786" s="35">
        <f>(AL786*AM786)</f>
        <v>0</v>
      </c>
      <c r="AO786" s="35">
        <f>(AL786-AN786)</f>
        <v>0</v>
      </c>
      <c r="AP786" s="35">
        <v>0</v>
      </c>
      <c r="AQ786" s="35">
        <f>AO786-AP786</f>
        <v>0</v>
      </c>
      <c r="AR786" s="35"/>
      <c r="AS786" s="35"/>
      <c r="AT786" s="35">
        <f>(AQ786+AR786+AS786)</f>
        <v>0</v>
      </c>
      <c r="AU786" s="37"/>
    </row>
    <row r="787" spans="1:47" x14ac:dyDescent="0.2">
      <c r="A787" s="1"/>
      <c r="B787" s="1" t="s">
        <v>515</v>
      </c>
      <c r="C787" s="1" t="s">
        <v>512</v>
      </c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2">
        <f>(S785)</f>
        <v>0</v>
      </c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>
        <f>SUM(T787:AC787)</f>
        <v>0</v>
      </c>
      <c r="AF787" s="35">
        <f>(D785-S785)</f>
        <v>0</v>
      </c>
      <c r="AG787" s="35">
        <f>(AE787)</f>
        <v>0</v>
      </c>
      <c r="AH787" s="35">
        <f>(AF787-AG787)</f>
        <v>0</v>
      </c>
      <c r="AI787" s="36">
        <v>5.4000000000000003E-3</v>
      </c>
      <c r="AJ787" s="35">
        <f>AH787*AI787</f>
        <v>0</v>
      </c>
      <c r="AK787" s="35"/>
      <c r="AL787" s="35">
        <f>(AJ787+AK787)</f>
        <v>0</v>
      </c>
      <c r="AM787" s="36">
        <v>3.3300000000000003E-2</v>
      </c>
      <c r="AN787" s="35">
        <f>(AL787*AM787)</f>
        <v>0</v>
      </c>
      <c r="AO787" s="35">
        <f>(AL787-AN787)</f>
        <v>0</v>
      </c>
      <c r="AP787" s="35">
        <v>0</v>
      </c>
      <c r="AQ787" s="35">
        <f>AO787-AP787</f>
        <v>0</v>
      </c>
      <c r="AR787" s="35"/>
      <c r="AS787" s="35"/>
      <c r="AT787" s="35">
        <f>(AQ787+AR787+AS787)</f>
        <v>0</v>
      </c>
      <c r="AU787" s="37"/>
    </row>
    <row r="788" spans="1:47" x14ac:dyDescent="0.2">
      <c r="A788" s="15"/>
      <c r="B788" s="15" t="s">
        <v>323</v>
      </c>
      <c r="C788" s="15" t="s">
        <v>66</v>
      </c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2">
        <f>SUM(E788:Q788)</f>
        <v>0</v>
      </c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>
        <f>SUM(T788:AC788)</f>
        <v>0</v>
      </c>
      <c r="AF788" s="35">
        <f>(D788-S788)</f>
        <v>0</v>
      </c>
      <c r="AG788" s="35">
        <f>(AE788)</f>
        <v>0</v>
      </c>
      <c r="AH788" s="35">
        <f>(AF788-AG788)</f>
        <v>0</v>
      </c>
      <c r="AI788" s="36">
        <v>2.9000000000000001E-2</v>
      </c>
      <c r="AJ788" s="35">
        <f>AH788*AI788</f>
        <v>0</v>
      </c>
      <c r="AK788" s="35"/>
      <c r="AL788" s="35">
        <f>(AJ788+AK788)</f>
        <v>0</v>
      </c>
      <c r="AM788" s="36">
        <v>0</v>
      </c>
      <c r="AN788" s="35">
        <f>(AL788*AM788)</f>
        <v>0</v>
      </c>
      <c r="AO788" s="35">
        <f>(AL788-AN788)</f>
        <v>0</v>
      </c>
      <c r="AP788" s="35">
        <v>0</v>
      </c>
      <c r="AQ788" s="35">
        <f>AO788-AP788</f>
        <v>0</v>
      </c>
      <c r="AR788" s="35"/>
      <c r="AS788" s="35"/>
      <c r="AT788" s="35">
        <f>(AQ788+AR788+AS788)</f>
        <v>0</v>
      </c>
      <c r="AU788" s="35">
        <f>SUM(AT788+AT789+AT790)</f>
        <v>0</v>
      </c>
    </row>
    <row r="789" spans="1:47" x14ac:dyDescent="0.2">
      <c r="A789" s="1"/>
      <c r="B789" s="1" t="s">
        <v>323</v>
      </c>
      <c r="C789" s="1" t="s">
        <v>70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2">
        <f>(S784)</f>
        <v>0</v>
      </c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>
        <f>SUM(T789:AC789)</f>
        <v>0</v>
      </c>
      <c r="AF789" s="35">
        <f>(D788-S788)</f>
        <v>0</v>
      </c>
      <c r="AG789" s="35">
        <f>(AE789)</f>
        <v>0</v>
      </c>
      <c r="AH789" s="35">
        <f>(AF789-AG789)</f>
        <v>0</v>
      </c>
      <c r="AI789" s="36">
        <v>0.02</v>
      </c>
      <c r="AJ789" s="35">
        <f>AH789*AI789</f>
        <v>0</v>
      </c>
      <c r="AK789" s="35"/>
      <c r="AL789" s="35">
        <f>(AJ789+AK789)</f>
        <v>0</v>
      </c>
      <c r="AM789" s="36">
        <v>3.3300000000000003E-2</v>
      </c>
      <c r="AN789" s="35">
        <f>(AL789*AM789)</f>
        <v>0</v>
      </c>
      <c r="AO789" s="35">
        <f>(AL789-AN789)</f>
        <v>0</v>
      </c>
      <c r="AP789" s="35">
        <v>0</v>
      </c>
      <c r="AQ789" s="35">
        <f>AO789-AP789</f>
        <v>0</v>
      </c>
      <c r="AR789" s="35"/>
      <c r="AS789" s="35"/>
      <c r="AT789" s="35">
        <f>(AQ789+AR789+AS789)</f>
        <v>0</v>
      </c>
      <c r="AU789" s="37"/>
    </row>
    <row r="790" spans="1:47" x14ac:dyDescent="0.2">
      <c r="A790" s="1"/>
      <c r="B790" s="1" t="s">
        <v>323</v>
      </c>
      <c r="C790" s="1" t="s">
        <v>76</v>
      </c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2">
        <f>(S784)</f>
        <v>0</v>
      </c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>
        <f>SUM(T790:AC790)</f>
        <v>0</v>
      </c>
      <c r="AF790" s="35">
        <f>(D788-S788)</f>
        <v>0</v>
      </c>
      <c r="AG790" s="35">
        <f>(AE790)</f>
        <v>0</v>
      </c>
      <c r="AH790" s="35">
        <f>(AF790-AG790)</f>
        <v>0</v>
      </c>
      <c r="AI790" s="36">
        <v>0.02</v>
      </c>
      <c r="AJ790" s="35">
        <f>AH790*AI790</f>
        <v>0</v>
      </c>
      <c r="AK790" s="35"/>
      <c r="AL790" s="35">
        <f>(AJ790+AK790)</f>
        <v>0</v>
      </c>
      <c r="AM790" s="36">
        <v>3.3300000000000003E-2</v>
      </c>
      <c r="AN790" s="35">
        <f>(AL790*AM790)</f>
        <v>0</v>
      </c>
      <c r="AO790" s="35">
        <f>(AL790-AN790)</f>
        <v>0</v>
      </c>
      <c r="AP790" s="35">
        <v>0</v>
      </c>
      <c r="AQ790" s="35">
        <f>AO790-AP790</f>
        <v>0</v>
      </c>
      <c r="AR790" s="35"/>
      <c r="AS790" s="35"/>
      <c r="AT790" s="35">
        <f>(AQ790+AR790+AS790)</f>
        <v>0</v>
      </c>
      <c r="AU790" s="37"/>
    </row>
    <row r="791" spans="1:47" x14ac:dyDescent="0.2">
      <c r="A791" s="15"/>
      <c r="B791" s="15" t="s">
        <v>324</v>
      </c>
      <c r="C791" s="15" t="s">
        <v>66</v>
      </c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2">
        <f>SUM(E791:Q791)</f>
        <v>0</v>
      </c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>
        <f>SUM(T791:AC791)</f>
        <v>0</v>
      </c>
      <c r="AF791" s="35">
        <f>(D791-S791)</f>
        <v>0</v>
      </c>
      <c r="AG791" s="35">
        <f>(AE791)</f>
        <v>0</v>
      </c>
      <c r="AH791" s="35">
        <f>(AF791-AG791)</f>
        <v>0</v>
      </c>
      <c r="AI791" s="36">
        <v>2.9000000000000001E-2</v>
      </c>
      <c r="AJ791" s="35">
        <f>AH791*AI791</f>
        <v>0</v>
      </c>
      <c r="AK791" s="35"/>
      <c r="AL791" s="35">
        <f>(AJ791+AK791)</f>
        <v>0</v>
      </c>
      <c r="AM791" s="36">
        <v>0</v>
      </c>
      <c r="AN791" s="35">
        <f>(AL791*AM791)</f>
        <v>0</v>
      </c>
      <c r="AO791" s="35">
        <f>(AL791-AN791)</f>
        <v>0</v>
      </c>
      <c r="AP791" s="35">
        <v>0</v>
      </c>
      <c r="AQ791" s="35">
        <f>AO791-AP791</f>
        <v>0</v>
      </c>
      <c r="AR791" s="35"/>
      <c r="AS791" s="35"/>
      <c r="AT791" s="35">
        <f>(AQ791+AR791+AS791)</f>
        <v>0</v>
      </c>
      <c r="AU791" s="35">
        <f>SUM(AT791+AT792)</f>
        <v>0</v>
      </c>
    </row>
    <row r="792" spans="1:47" x14ac:dyDescent="0.2">
      <c r="A792" s="1"/>
      <c r="B792" s="1" t="s">
        <v>324</v>
      </c>
      <c r="C792" s="1" t="s">
        <v>70</v>
      </c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2">
        <f>(S791)</f>
        <v>0</v>
      </c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>
        <f>SUM(T792:AC792)</f>
        <v>0</v>
      </c>
      <c r="AF792" s="35">
        <f>(D791-S791)</f>
        <v>0</v>
      </c>
      <c r="AG792" s="35">
        <f>(AE792)</f>
        <v>0</v>
      </c>
      <c r="AH792" s="35">
        <f>(AF792-AG792)</f>
        <v>0</v>
      </c>
      <c r="AI792" s="36">
        <v>0.02</v>
      </c>
      <c r="AJ792" s="35">
        <f>AH792*AI792</f>
        <v>0</v>
      </c>
      <c r="AK792" s="35"/>
      <c r="AL792" s="35">
        <f>(AJ792+AK792)</f>
        <v>0</v>
      </c>
      <c r="AM792" s="36">
        <v>3.3300000000000003E-2</v>
      </c>
      <c r="AN792" s="35">
        <f>(AL792*AM792)</f>
        <v>0</v>
      </c>
      <c r="AO792" s="35">
        <f>(AL792-AN792)</f>
        <v>0</v>
      </c>
      <c r="AP792" s="35">
        <v>0</v>
      </c>
      <c r="AQ792" s="35">
        <f>AO792-AP792</f>
        <v>0</v>
      </c>
      <c r="AR792" s="35"/>
      <c r="AS792" s="35"/>
      <c r="AT792" s="35">
        <f>(AQ792+AR792+AS792)</f>
        <v>0</v>
      </c>
      <c r="AU792" s="37"/>
    </row>
    <row r="793" spans="1:47" x14ac:dyDescent="0.2">
      <c r="A793" s="12"/>
      <c r="B793" s="12" t="s">
        <v>325</v>
      </c>
      <c r="C793" s="12" t="s">
        <v>66</v>
      </c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2">
        <f>SUM(E793:Q793)</f>
        <v>0</v>
      </c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>
        <f>SUM(T793:AC793)</f>
        <v>0</v>
      </c>
      <c r="AF793" s="35">
        <f>(D793-S793)</f>
        <v>0</v>
      </c>
      <c r="AG793" s="35">
        <f>(AE793)</f>
        <v>0</v>
      </c>
      <c r="AH793" s="35">
        <f>(AF793-AG793)</f>
        <v>0</v>
      </c>
      <c r="AI793" s="36">
        <v>2.9000000000000001E-2</v>
      </c>
      <c r="AJ793" s="35">
        <f>AH793*AI793</f>
        <v>0</v>
      </c>
      <c r="AK793" s="35"/>
      <c r="AL793" s="35">
        <f>(AJ793+AK793)</f>
        <v>0</v>
      </c>
      <c r="AM793" s="36">
        <v>0</v>
      </c>
      <c r="AN793" s="35">
        <f>(AL793*AM793)</f>
        <v>0</v>
      </c>
      <c r="AO793" s="35">
        <f>(AL793-AN793)</f>
        <v>0</v>
      </c>
      <c r="AP793" s="35">
        <v>0</v>
      </c>
      <c r="AQ793" s="35">
        <f>AO793-AP793</f>
        <v>0</v>
      </c>
      <c r="AR793" s="35"/>
      <c r="AS793" s="35"/>
      <c r="AT793" s="35">
        <f>(AQ793+AR793+AS793)</f>
        <v>0</v>
      </c>
      <c r="AU793" s="35">
        <f>SUM(AT793+AT794+AT795)</f>
        <v>0</v>
      </c>
    </row>
    <row r="794" spans="1:47" x14ac:dyDescent="0.2">
      <c r="A794" s="1"/>
      <c r="B794" s="1" t="s">
        <v>325</v>
      </c>
      <c r="C794" s="1" t="s">
        <v>76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2">
        <f>(S793)</f>
        <v>0</v>
      </c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>
        <f>SUM(T794:AC794)</f>
        <v>0</v>
      </c>
      <c r="AF794" s="35">
        <f>(D793-S793)</f>
        <v>0</v>
      </c>
      <c r="AG794" s="35">
        <f>(AE794)</f>
        <v>0</v>
      </c>
      <c r="AH794" s="35">
        <f>(AF794-AG794)</f>
        <v>0</v>
      </c>
      <c r="AI794" s="36">
        <v>0.02</v>
      </c>
      <c r="AJ794" s="35">
        <f>AH794*AI794</f>
        <v>0</v>
      </c>
      <c r="AK794" s="35"/>
      <c r="AL794" s="35">
        <f>(AJ794+AK794)</f>
        <v>0</v>
      </c>
      <c r="AM794" s="36">
        <v>3.3300000000000003E-2</v>
      </c>
      <c r="AN794" s="35">
        <f>(AL794*AM794)</f>
        <v>0</v>
      </c>
      <c r="AO794" s="35">
        <f>(AL794-AN794)</f>
        <v>0</v>
      </c>
      <c r="AP794" s="35">
        <v>0</v>
      </c>
      <c r="AQ794" s="35">
        <f>AO794-AP794</f>
        <v>0</v>
      </c>
      <c r="AR794" s="35"/>
      <c r="AS794" s="35"/>
      <c r="AT794" s="35">
        <f>(AQ794+AR794+AS794)</f>
        <v>0</v>
      </c>
      <c r="AU794" s="37"/>
    </row>
    <row r="795" spans="1:47" x14ac:dyDescent="0.2">
      <c r="A795" s="1"/>
      <c r="B795" s="1" t="s">
        <v>325</v>
      </c>
      <c r="C795" s="1" t="s">
        <v>70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2">
        <f>S793</f>
        <v>0</v>
      </c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>
        <f>SUM(T795:AC795)</f>
        <v>0</v>
      </c>
      <c r="AF795" s="35">
        <f>(D793-S793)</f>
        <v>0</v>
      </c>
      <c r="AG795" s="35">
        <f>(AE795)</f>
        <v>0</v>
      </c>
      <c r="AH795" s="35">
        <f>(AF795-AG795)</f>
        <v>0</v>
      </c>
      <c r="AI795" s="36">
        <v>0.02</v>
      </c>
      <c r="AJ795" s="35">
        <f>AH795*AI795</f>
        <v>0</v>
      </c>
      <c r="AK795" s="35"/>
      <c r="AL795" s="35">
        <f>(AJ795+AK795)</f>
        <v>0</v>
      </c>
      <c r="AM795" s="36">
        <v>3.3300000000000003E-2</v>
      </c>
      <c r="AN795" s="35">
        <f>(AL795*AM795)</f>
        <v>0</v>
      </c>
      <c r="AO795" s="35">
        <f>(AL795-AN795)</f>
        <v>0</v>
      </c>
      <c r="AP795" s="35">
        <v>0</v>
      </c>
      <c r="AQ795" s="35">
        <f>AO795-AP795</f>
        <v>0</v>
      </c>
      <c r="AR795" s="35"/>
      <c r="AS795" s="35"/>
      <c r="AT795" s="35">
        <f>(AQ795+AR795+AS795)</f>
        <v>0</v>
      </c>
      <c r="AU795" s="37"/>
    </row>
    <row r="796" spans="1:47" x14ac:dyDescent="0.2">
      <c r="A796" s="12"/>
      <c r="B796" s="12" t="s">
        <v>326</v>
      </c>
      <c r="C796" s="12" t="s">
        <v>66</v>
      </c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2">
        <f>SUM(E796:Q796)</f>
        <v>0</v>
      </c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>
        <f>SUM(T796:AC796)</f>
        <v>0</v>
      </c>
      <c r="AF796" s="35">
        <f>(D796-S796)</f>
        <v>0</v>
      </c>
      <c r="AG796" s="35">
        <f>(AE796)</f>
        <v>0</v>
      </c>
      <c r="AH796" s="35">
        <f>(AF796-AG796)</f>
        <v>0</v>
      </c>
      <c r="AI796" s="36">
        <v>2.9000000000000001E-2</v>
      </c>
      <c r="AJ796" s="35">
        <f>AH796*AI796</f>
        <v>0</v>
      </c>
      <c r="AK796" s="35"/>
      <c r="AL796" s="35">
        <f>(AJ796+AK796)</f>
        <v>0</v>
      </c>
      <c r="AM796" s="36">
        <v>0</v>
      </c>
      <c r="AN796" s="35">
        <f>(AL796*AM796)</f>
        <v>0</v>
      </c>
      <c r="AO796" s="35">
        <f>(AL796-AN796)</f>
        <v>0</v>
      </c>
      <c r="AP796" s="35">
        <v>0</v>
      </c>
      <c r="AQ796" s="35">
        <f>AO796-AP796</f>
        <v>0</v>
      </c>
      <c r="AR796" s="35"/>
      <c r="AS796" s="35"/>
      <c r="AT796" s="35">
        <f>(AQ796+AR796+AS796)</f>
        <v>0</v>
      </c>
      <c r="AU796" s="35">
        <f>SUM(AT796+AT797+AT798)</f>
        <v>0</v>
      </c>
    </row>
    <row r="797" spans="1:47" x14ac:dyDescent="0.2">
      <c r="A797" s="1"/>
      <c r="B797" s="1" t="s">
        <v>326</v>
      </c>
      <c r="C797" s="1" t="s">
        <v>76</v>
      </c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2">
        <f>(S796)</f>
        <v>0</v>
      </c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>
        <f>SUM(T797:AC797)</f>
        <v>0</v>
      </c>
      <c r="AF797" s="35">
        <f>(D796-S796)</f>
        <v>0</v>
      </c>
      <c r="AG797" s="35">
        <f>(AE797)</f>
        <v>0</v>
      </c>
      <c r="AH797" s="35">
        <f>(AF797-AG797)</f>
        <v>0</v>
      </c>
      <c r="AI797" s="36">
        <v>2.75E-2</v>
      </c>
      <c r="AJ797" s="35">
        <f>AH797*AI797</f>
        <v>0</v>
      </c>
      <c r="AK797" s="35"/>
      <c r="AL797" s="35">
        <f>(AJ797+AK797)</f>
        <v>0</v>
      </c>
      <c r="AM797" s="36">
        <v>3.3300000000000003E-2</v>
      </c>
      <c r="AN797" s="35">
        <f>(AL797*AM797)</f>
        <v>0</v>
      </c>
      <c r="AO797" s="35">
        <f>(AL797-AN797)</f>
        <v>0</v>
      </c>
      <c r="AP797" s="35">
        <v>0</v>
      </c>
      <c r="AQ797" s="35">
        <f>AO797-AP797</f>
        <v>0</v>
      </c>
      <c r="AR797" s="35"/>
      <c r="AS797" s="35"/>
      <c r="AT797" s="35">
        <f>(AQ797+AR797+AS797)</f>
        <v>0</v>
      </c>
      <c r="AU797" s="37"/>
    </row>
    <row r="798" spans="1:47" x14ac:dyDescent="0.2">
      <c r="A798" s="1"/>
      <c r="B798" s="1" t="s">
        <v>326</v>
      </c>
      <c r="C798" s="1" t="s">
        <v>70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2">
        <f>S796</f>
        <v>0</v>
      </c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>
        <f>SUM(T798:AC798)</f>
        <v>0</v>
      </c>
      <c r="AF798" s="35">
        <f>(D796-S796)</f>
        <v>0</v>
      </c>
      <c r="AG798" s="35">
        <f>(AE798)</f>
        <v>0</v>
      </c>
      <c r="AH798" s="35">
        <f>(AF798-AG798)</f>
        <v>0</v>
      </c>
      <c r="AI798" s="36">
        <v>0.02</v>
      </c>
      <c r="AJ798" s="35">
        <f>AH798*AI798</f>
        <v>0</v>
      </c>
      <c r="AK798" s="35"/>
      <c r="AL798" s="35">
        <f>(AJ798+AK798)</f>
        <v>0</v>
      </c>
      <c r="AM798" s="36">
        <v>3.3300000000000003E-2</v>
      </c>
      <c r="AN798" s="35">
        <f>(AL798*AM798)</f>
        <v>0</v>
      </c>
      <c r="AO798" s="35">
        <f>(AL798-AN798)</f>
        <v>0</v>
      </c>
      <c r="AP798" s="35">
        <v>0</v>
      </c>
      <c r="AQ798" s="35">
        <f>AO798-AP798</f>
        <v>0</v>
      </c>
      <c r="AR798" s="35"/>
      <c r="AS798" s="35"/>
      <c r="AT798" s="35">
        <f>(AQ798+AR798+AS798)</f>
        <v>0</v>
      </c>
      <c r="AU798" s="37"/>
    </row>
    <row r="799" spans="1:47" x14ac:dyDescent="0.2">
      <c r="A799" s="15"/>
      <c r="B799" s="15" t="s">
        <v>327</v>
      </c>
      <c r="C799" s="15" t="s">
        <v>66</v>
      </c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2">
        <f>SUM(E799:Q799)</f>
        <v>0</v>
      </c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>
        <f>SUM(T799:AC799)</f>
        <v>0</v>
      </c>
      <c r="AF799" s="35">
        <f>(D799-S799)</f>
        <v>0</v>
      </c>
      <c r="AG799" s="35">
        <f>(AE799)</f>
        <v>0</v>
      </c>
      <c r="AH799" s="35">
        <f>(AF799-AG799)</f>
        <v>0</v>
      </c>
      <c r="AI799" s="36">
        <v>2.9000000000000001E-2</v>
      </c>
      <c r="AJ799" s="35">
        <f>AH799*AI799</f>
        <v>0</v>
      </c>
      <c r="AK799" s="35"/>
      <c r="AL799" s="35">
        <f>(AJ799+AK799)</f>
        <v>0</v>
      </c>
      <c r="AM799" s="36">
        <v>0</v>
      </c>
      <c r="AN799" s="35">
        <f>(AL799*AM799)</f>
        <v>0</v>
      </c>
      <c r="AO799" s="35">
        <f>(AL799-AN799)</f>
        <v>0</v>
      </c>
      <c r="AP799" s="35">
        <v>0</v>
      </c>
      <c r="AQ799" s="35">
        <f>AO799-AP799</f>
        <v>0</v>
      </c>
      <c r="AR799" s="35"/>
      <c r="AS799" s="35"/>
      <c r="AT799" s="35">
        <f>(AQ799+AR799+AS799)</f>
        <v>0</v>
      </c>
      <c r="AU799" s="35">
        <f>SUM(AT799+AT800)</f>
        <v>0</v>
      </c>
    </row>
    <row r="800" spans="1:47" x14ac:dyDescent="0.2">
      <c r="A800" s="1"/>
      <c r="B800" s="1" t="s">
        <v>327</v>
      </c>
      <c r="C800" s="1" t="s">
        <v>70</v>
      </c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2">
        <f>(S799)</f>
        <v>0</v>
      </c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>
        <f>SUM(T800:AC800)</f>
        <v>0</v>
      </c>
      <c r="AF800" s="35">
        <f>(D799-S799)</f>
        <v>0</v>
      </c>
      <c r="AG800" s="35">
        <f>(AE800)</f>
        <v>0</v>
      </c>
      <c r="AH800" s="35">
        <f>(AF800-AG800)</f>
        <v>0</v>
      </c>
      <c r="AI800" s="36">
        <v>0.02</v>
      </c>
      <c r="AJ800" s="35">
        <f>AH800*AI800</f>
        <v>0</v>
      </c>
      <c r="AK800" s="35"/>
      <c r="AL800" s="35">
        <f>(AJ800+AK800)</f>
        <v>0</v>
      </c>
      <c r="AM800" s="36">
        <v>3.3300000000000003E-2</v>
      </c>
      <c r="AN800" s="35">
        <f>(AL800*AM800)</f>
        <v>0</v>
      </c>
      <c r="AO800" s="35">
        <f>(AL800-AN800)</f>
        <v>0</v>
      </c>
      <c r="AP800" s="35">
        <v>0</v>
      </c>
      <c r="AQ800" s="35">
        <f>AO800-AP800</f>
        <v>0</v>
      </c>
      <c r="AR800" s="35"/>
      <c r="AS800" s="35"/>
      <c r="AT800" s="35">
        <f>(AQ800+AR800+AS800)</f>
        <v>0</v>
      </c>
      <c r="AU800" s="37"/>
    </row>
    <row r="801" spans="1:47" x14ac:dyDescent="0.2">
      <c r="A801" s="15"/>
      <c r="B801" s="15" t="s">
        <v>328</v>
      </c>
      <c r="C801" s="15" t="s">
        <v>66</v>
      </c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2">
        <f>SUM(E801:Q801)</f>
        <v>0</v>
      </c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>
        <f>SUM(T801:AC801)</f>
        <v>0</v>
      </c>
      <c r="AF801" s="35">
        <f>(D801-S801)</f>
        <v>0</v>
      </c>
      <c r="AG801" s="35">
        <f>(AE801)</f>
        <v>0</v>
      </c>
      <c r="AH801" s="35">
        <f>(AF801-AG801)</f>
        <v>0</v>
      </c>
      <c r="AI801" s="36">
        <v>2.9000000000000001E-2</v>
      </c>
      <c r="AJ801" s="35">
        <f>AH801*AI801</f>
        <v>0</v>
      </c>
      <c r="AK801" s="35"/>
      <c r="AL801" s="35">
        <f>(AJ801+AK801)</f>
        <v>0</v>
      </c>
      <c r="AM801" s="36">
        <v>0</v>
      </c>
      <c r="AN801" s="35">
        <f>(AL801*AM801)</f>
        <v>0</v>
      </c>
      <c r="AO801" s="35">
        <f>(AL801-AN801)</f>
        <v>0</v>
      </c>
      <c r="AP801" s="35">
        <v>0</v>
      </c>
      <c r="AQ801" s="35">
        <f>AO801-AP801</f>
        <v>0</v>
      </c>
      <c r="AR801" s="35"/>
      <c r="AS801" s="35"/>
      <c r="AT801" s="35">
        <f>(AQ801+AR801+AS801)</f>
        <v>0</v>
      </c>
      <c r="AU801" s="35">
        <f>SUM(AT801+AT802+AT803)</f>
        <v>0</v>
      </c>
    </row>
    <row r="802" spans="1:47" x14ac:dyDescent="0.2">
      <c r="A802" s="1"/>
      <c r="B802" s="1" t="s">
        <v>328</v>
      </c>
      <c r="C802" s="1" t="s">
        <v>76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2">
        <f>(S801)</f>
        <v>0</v>
      </c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>
        <f>SUM(T802:AC802)</f>
        <v>0</v>
      </c>
      <c r="AF802" s="35">
        <f>(D801-S801)</f>
        <v>0</v>
      </c>
      <c r="AG802" s="35">
        <f>(AE802)</f>
        <v>0</v>
      </c>
      <c r="AH802" s="35">
        <f>(AF802-AG802)</f>
        <v>0</v>
      </c>
      <c r="AI802" s="36">
        <v>0.04</v>
      </c>
      <c r="AJ802" s="35">
        <f>AH802*AI802</f>
        <v>0</v>
      </c>
      <c r="AK802" s="35"/>
      <c r="AL802" s="35">
        <f>(AJ802+AK802)</f>
        <v>0</v>
      </c>
      <c r="AM802" s="36">
        <v>3.3300000000000003E-2</v>
      </c>
      <c r="AN802" s="35">
        <f>(AL802*AM802)</f>
        <v>0</v>
      </c>
      <c r="AO802" s="35">
        <f>(AL802-AN802)</f>
        <v>0</v>
      </c>
      <c r="AP802" s="35">
        <v>0</v>
      </c>
      <c r="AQ802" s="35">
        <f>AO802-AP802</f>
        <v>0</v>
      </c>
      <c r="AR802" s="35"/>
      <c r="AS802" s="35"/>
      <c r="AT802" s="35">
        <f>(AQ802+AR802+AS802)</f>
        <v>0</v>
      </c>
      <c r="AU802" s="37"/>
    </row>
    <row r="803" spans="1:47" x14ac:dyDescent="0.2">
      <c r="A803" s="1"/>
      <c r="B803" s="1" t="s">
        <v>328</v>
      </c>
      <c r="C803" s="1" t="s">
        <v>70</v>
      </c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2">
        <f>S801</f>
        <v>0</v>
      </c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>
        <f>SUM(T803:AC803)</f>
        <v>0</v>
      </c>
      <c r="AF803" s="35">
        <f>(D801-S801)</f>
        <v>0</v>
      </c>
      <c r="AG803" s="35">
        <f>(AE803)</f>
        <v>0</v>
      </c>
      <c r="AH803" s="35">
        <f>(AF803-AG803)</f>
        <v>0</v>
      </c>
      <c r="AI803" s="36">
        <v>0.01</v>
      </c>
      <c r="AJ803" s="35">
        <f>AH803*AI803</f>
        <v>0</v>
      </c>
      <c r="AK803" s="35"/>
      <c r="AL803" s="35">
        <f>(AJ803+AK803)</f>
        <v>0</v>
      </c>
      <c r="AM803" s="36">
        <v>3.3300000000000003E-2</v>
      </c>
      <c r="AN803" s="35">
        <f>(AL803*AM803)</f>
        <v>0</v>
      </c>
      <c r="AO803" s="35">
        <f>(AL803-AN803)</f>
        <v>0</v>
      </c>
      <c r="AP803" s="35">
        <v>0</v>
      </c>
      <c r="AQ803" s="35">
        <f>AO803-AP803</f>
        <v>0</v>
      </c>
      <c r="AR803" s="35"/>
      <c r="AS803" s="35"/>
      <c r="AT803" s="35">
        <f>(AQ803+AR803+AS803)</f>
        <v>0</v>
      </c>
      <c r="AU803" s="37"/>
    </row>
    <row r="804" spans="1:47" x14ac:dyDescent="0.2">
      <c r="A804" s="12"/>
      <c r="B804" s="12" t="s">
        <v>329</v>
      </c>
      <c r="C804" s="12" t="s">
        <v>66</v>
      </c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2">
        <f>SUM(E804:Q804)</f>
        <v>0</v>
      </c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>
        <f>SUM(T804:AC804)</f>
        <v>0</v>
      </c>
      <c r="AF804" s="35">
        <f>(D804-S804)</f>
        <v>0</v>
      </c>
      <c r="AG804" s="35">
        <f>(AE804)</f>
        <v>0</v>
      </c>
      <c r="AH804" s="35">
        <f>(AF804-AG804)</f>
        <v>0</v>
      </c>
      <c r="AI804" s="36">
        <v>2.9000000000000001E-2</v>
      </c>
      <c r="AJ804" s="35">
        <f>AH804*AI804</f>
        <v>0</v>
      </c>
      <c r="AK804" s="35"/>
      <c r="AL804" s="35">
        <f>(AJ804+AK804)</f>
        <v>0</v>
      </c>
      <c r="AM804" s="36">
        <v>0</v>
      </c>
      <c r="AN804" s="35">
        <f>(AL804*AM804)</f>
        <v>0</v>
      </c>
      <c r="AO804" s="35">
        <f>(AL804-AN804)</f>
        <v>0</v>
      </c>
      <c r="AP804" s="35">
        <v>0</v>
      </c>
      <c r="AQ804" s="35">
        <f>AO804-AP804</f>
        <v>0</v>
      </c>
      <c r="AR804" s="35"/>
      <c r="AS804" s="35"/>
      <c r="AT804" s="35">
        <f>(AQ804+AR804+AS804)</f>
        <v>0</v>
      </c>
      <c r="AU804" s="35">
        <f>SUM(AT804+AT805+AT806)</f>
        <v>0</v>
      </c>
    </row>
    <row r="805" spans="1:47" x14ac:dyDescent="0.2">
      <c r="A805" s="1"/>
      <c r="B805" s="1" t="s">
        <v>329</v>
      </c>
      <c r="C805" s="1" t="s">
        <v>76</v>
      </c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2">
        <f>(S804)</f>
        <v>0</v>
      </c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>
        <f>SUM(T805:AC805)</f>
        <v>0</v>
      </c>
      <c r="AF805" s="35">
        <f>(D804-S804)</f>
        <v>0</v>
      </c>
      <c r="AG805" s="35">
        <f>(AE805)</f>
        <v>0</v>
      </c>
      <c r="AH805" s="35">
        <f>(AF805-AG805)</f>
        <v>0</v>
      </c>
      <c r="AI805" s="36">
        <v>1.4999999999999999E-2</v>
      </c>
      <c r="AJ805" s="35">
        <f>AH805*AI805</f>
        <v>0</v>
      </c>
      <c r="AK805" s="35"/>
      <c r="AL805" s="35">
        <f>(AJ805+AK805)</f>
        <v>0</v>
      </c>
      <c r="AM805" s="36">
        <v>3.3300000000000003E-2</v>
      </c>
      <c r="AN805" s="35">
        <f>(AL805*AM805)</f>
        <v>0</v>
      </c>
      <c r="AO805" s="35">
        <f>(AL805-AN805)</f>
        <v>0</v>
      </c>
      <c r="AP805" s="35">
        <v>0</v>
      </c>
      <c r="AQ805" s="35">
        <f>AO805-AP805</f>
        <v>0</v>
      </c>
      <c r="AR805" s="35"/>
      <c r="AS805" s="35"/>
      <c r="AT805" s="35">
        <f>(AQ805+AR805+AS805)</f>
        <v>0</v>
      </c>
      <c r="AU805" s="37"/>
    </row>
    <row r="806" spans="1:47" x14ac:dyDescent="0.2">
      <c r="A806" s="1"/>
      <c r="B806" s="1" t="s">
        <v>329</v>
      </c>
      <c r="C806" s="1" t="s">
        <v>70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2">
        <f>S804</f>
        <v>0</v>
      </c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>
        <f>SUM(T806:AC806)</f>
        <v>0</v>
      </c>
      <c r="AF806" s="35">
        <f>(D804-S804)</f>
        <v>0</v>
      </c>
      <c r="AG806" s="35">
        <f>(AE806)</f>
        <v>0</v>
      </c>
      <c r="AH806" s="35">
        <f>(AF806-AG806)</f>
        <v>0</v>
      </c>
      <c r="AI806" s="36">
        <v>0.01</v>
      </c>
      <c r="AJ806" s="35">
        <f>AH806*AI806</f>
        <v>0</v>
      </c>
      <c r="AK806" s="35"/>
      <c r="AL806" s="35">
        <f>(AJ806+AK806)</f>
        <v>0</v>
      </c>
      <c r="AM806" s="36">
        <v>3.3300000000000003E-2</v>
      </c>
      <c r="AN806" s="35">
        <f>(AL806*AM806)</f>
        <v>0</v>
      </c>
      <c r="AO806" s="35">
        <f>(AL806-AN806)</f>
        <v>0</v>
      </c>
      <c r="AP806" s="35">
        <v>0</v>
      </c>
      <c r="AQ806" s="35">
        <f>AO806-AP806</f>
        <v>0</v>
      </c>
      <c r="AR806" s="35"/>
      <c r="AS806" s="35"/>
      <c r="AT806" s="35">
        <f>(AQ806+AR806+AS806)</f>
        <v>0</v>
      </c>
      <c r="AU806" s="37"/>
    </row>
    <row r="807" spans="1:47" x14ac:dyDescent="0.2">
      <c r="A807" s="17"/>
      <c r="B807" s="17" t="s">
        <v>330</v>
      </c>
      <c r="C807" s="17" t="s">
        <v>66</v>
      </c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2">
        <f>SUM(E807:Q807)</f>
        <v>0</v>
      </c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>
        <f>SUM(T807:AC807)</f>
        <v>0</v>
      </c>
      <c r="AF807" s="35">
        <f>(D807-S807)</f>
        <v>0</v>
      </c>
      <c r="AG807" s="35">
        <f>(AE807)</f>
        <v>0</v>
      </c>
      <c r="AH807" s="35">
        <f>(AF807-AG807)</f>
        <v>0</v>
      </c>
      <c r="AI807" s="36">
        <v>2.9000000000000001E-2</v>
      </c>
      <c r="AJ807" s="35">
        <f>AH807*AI807</f>
        <v>0</v>
      </c>
      <c r="AK807" s="35"/>
      <c r="AL807" s="35">
        <f>(AJ807+AK807)</f>
        <v>0</v>
      </c>
      <c r="AM807" s="36">
        <v>0</v>
      </c>
      <c r="AN807" s="35">
        <f>(AL807*AM807)</f>
        <v>0</v>
      </c>
      <c r="AO807" s="35">
        <f>(AL807-AN807)</f>
        <v>0</v>
      </c>
      <c r="AP807" s="35">
        <v>0</v>
      </c>
      <c r="AQ807" s="35">
        <f>AO807-AP807</f>
        <v>0</v>
      </c>
      <c r="AR807" s="35"/>
      <c r="AS807" s="35"/>
      <c r="AT807" s="35">
        <f>(AQ807+AR807+AS807)</f>
        <v>0</v>
      </c>
      <c r="AU807" s="35">
        <f>SUM(AT807+AT808+AT809)</f>
        <v>0</v>
      </c>
    </row>
    <row r="808" spans="1:47" x14ac:dyDescent="0.2">
      <c r="A808" s="1"/>
      <c r="B808" s="1" t="s">
        <v>330</v>
      </c>
      <c r="C808" s="1" t="s">
        <v>76</v>
      </c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2">
        <f>(S807)</f>
        <v>0</v>
      </c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>
        <f>SUM(T808:AC808)</f>
        <v>0</v>
      </c>
      <c r="AF808" s="35">
        <f>(D807-S807)</f>
        <v>0</v>
      </c>
      <c r="AG808" s="35">
        <f>(AE808)</f>
        <v>0</v>
      </c>
      <c r="AH808" s="35">
        <f>(AF808-AG808)</f>
        <v>0</v>
      </c>
      <c r="AI808" s="36">
        <v>0.04</v>
      </c>
      <c r="AJ808" s="35">
        <f>AH808*AI808</f>
        <v>0</v>
      </c>
      <c r="AK808" s="35"/>
      <c r="AL808" s="35">
        <f>(AJ808+AK808)</f>
        <v>0</v>
      </c>
      <c r="AM808" s="36">
        <v>3.3300000000000003E-2</v>
      </c>
      <c r="AN808" s="35">
        <f>(AL808*AM808)</f>
        <v>0</v>
      </c>
      <c r="AO808" s="35">
        <f>(AL808-AN808)</f>
        <v>0</v>
      </c>
      <c r="AP808" s="35">
        <v>0</v>
      </c>
      <c r="AQ808" s="35">
        <f>AO808-AP808</f>
        <v>0</v>
      </c>
      <c r="AR808" s="35"/>
      <c r="AS808" s="35"/>
      <c r="AT808" s="35">
        <f>(AQ808+AR808+AS808)</f>
        <v>0</v>
      </c>
      <c r="AU808" s="37"/>
    </row>
    <row r="809" spans="1:47" x14ac:dyDescent="0.2">
      <c r="A809" s="1"/>
      <c r="B809" s="1" t="s">
        <v>330</v>
      </c>
      <c r="C809" s="1" t="s">
        <v>70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2">
        <f>S807</f>
        <v>0</v>
      </c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>
        <f>SUM(T809:AC809)</f>
        <v>0</v>
      </c>
      <c r="AF809" s="35">
        <f>(D807-S807)</f>
        <v>0</v>
      </c>
      <c r="AG809" s="35">
        <f>(AE809)</f>
        <v>0</v>
      </c>
      <c r="AH809" s="35">
        <f>(AF809-AG809)</f>
        <v>0</v>
      </c>
      <c r="AI809" s="36">
        <v>0.01</v>
      </c>
      <c r="AJ809" s="35">
        <f>AH809*AI809</f>
        <v>0</v>
      </c>
      <c r="AK809" s="35"/>
      <c r="AL809" s="35">
        <f>(AJ809+AK809)</f>
        <v>0</v>
      </c>
      <c r="AM809" s="36">
        <v>3.3300000000000003E-2</v>
      </c>
      <c r="AN809" s="35">
        <f>(AL809*AM809)</f>
        <v>0</v>
      </c>
      <c r="AO809" s="35">
        <f>(AL809-AN809)</f>
        <v>0</v>
      </c>
      <c r="AP809" s="35">
        <v>0</v>
      </c>
      <c r="AQ809" s="35">
        <f>AO809-AP809</f>
        <v>0</v>
      </c>
      <c r="AR809" s="35"/>
      <c r="AS809" s="35"/>
      <c r="AT809" s="35">
        <f>(AQ809+AR809+AS809)</f>
        <v>0</v>
      </c>
      <c r="AU809" s="37"/>
    </row>
    <row r="810" spans="1:47" x14ac:dyDescent="0.2">
      <c r="A810" s="15"/>
      <c r="B810" s="15" t="s">
        <v>331</v>
      </c>
      <c r="C810" s="15" t="s">
        <v>66</v>
      </c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2">
        <f>SUM(E810:Q810)</f>
        <v>0</v>
      </c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>
        <f>SUM(T810:AC810)</f>
        <v>0</v>
      </c>
      <c r="AF810" s="35">
        <f>(D810-S810)</f>
        <v>0</v>
      </c>
      <c r="AG810" s="35">
        <f>(AE810)</f>
        <v>0</v>
      </c>
      <c r="AH810" s="35">
        <f>(AF810-AG810)</f>
        <v>0</v>
      </c>
      <c r="AI810" s="36">
        <v>2.9000000000000001E-2</v>
      </c>
      <c r="AJ810" s="35">
        <f>AH810*AI810</f>
        <v>0</v>
      </c>
      <c r="AK810" s="35"/>
      <c r="AL810" s="35">
        <f>(AJ810+AK810)</f>
        <v>0</v>
      </c>
      <c r="AM810" s="36">
        <v>0</v>
      </c>
      <c r="AN810" s="35">
        <f>(AL810*AM810)</f>
        <v>0</v>
      </c>
      <c r="AO810" s="35">
        <f>(AL810-AN810)</f>
        <v>0</v>
      </c>
      <c r="AP810" s="35">
        <v>0</v>
      </c>
      <c r="AQ810" s="35">
        <f>AO810-AP810</f>
        <v>0</v>
      </c>
      <c r="AR810" s="35"/>
      <c r="AS810" s="35"/>
      <c r="AT810" s="35">
        <f>(AQ810+AR810+AS810)</f>
        <v>0</v>
      </c>
      <c r="AU810" s="35">
        <f>SUM(AT810+AT811)</f>
        <v>0</v>
      </c>
    </row>
    <row r="811" spans="1:47" x14ac:dyDescent="0.2">
      <c r="A811" s="1"/>
      <c r="B811" s="1" t="s">
        <v>331</v>
      </c>
      <c r="C811" s="1" t="s">
        <v>70</v>
      </c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2">
        <f>(S810)</f>
        <v>0</v>
      </c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>
        <f>SUM(T811:AC811)</f>
        <v>0</v>
      </c>
      <c r="AF811" s="35">
        <f>(D810-S810)</f>
        <v>0</v>
      </c>
      <c r="AG811" s="35">
        <f>(AE811)</f>
        <v>0</v>
      </c>
      <c r="AH811" s="35">
        <f>(AF811-AG811)</f>
        <v>0</v>
      </c>
      <c r="AI811" s="36">
        <v>0.01</v>
      </c>
      <c r="AJ811" s="35">
        <f>AH811*AI811</f>
        <v>0</v>
      </c>
      <c r="AK811" s="35"/>
      <c r="AL811" s="35">
        <f>(AJ811+AK811)</f>
        <v>0</v>
      </c>
      <c r="AM811" s="36">
        <v>3.3300000000000003E-2</v>
      </c>
      <c r="AN811" s="35">
        <f>(AL811*AM811)</f>
        <v>0</v>
      </c>
      <c r="AO811" s="35">
        <f>(AL811-AN811)</f>
        <v>0</v>
      </c>
      <c r="AP811" s="35">
        <v>0</v>
      </c>
      <c r="AQ811" s="35">
        <f>AO811-AP811</f>
        <v>0</v>
      </c>
      <c r="AR811" s="35"/>
      <c r="AS811" s="35"/>
      <c r="AT811" s="35">
        <f>(AQ811+AR811+AS811)</f>
        <v>0</v>
      </c>
      <c r="AU811" s="37"/>
    </row>
    <row r="812" spans="1:47" x14ac:dyDescent="0.2">
      <c r="A812" s="12"/>
      <c r="B812" s="12" t="s">
        <v>332</v>
      </c>
      <c r="C812" s="12" t="s">
        <v>66</v>
      </c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2">
        <f>SUM(E812:Q812)</f>
        <v>0</v>
      </c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>
        <f>SUM(T812:AC812)</f>
        <v>0</v>
      </c>
      <c r="AF812" s="35">
        <f>(D812-S812)</f>
        <v>0</v>
      </c>
      <c r="AG812" s="35">
        <f>(AE812)</f>
        <v>0</v>
      </c>
      <c r="AH812" s="35">
        <f>(AF812-AG812)</f>
        <v>0</v>
      </c>
      <c r="AI812" s="36">
        <v>2.9000000000000001E-2</v>
      </c>
      <c r="AJ812" s="35">
        <f>AH812*AI812</f>
        <v>0</v>
      </c>
      <c r="AK812" s="35"/>
      <c r="AL812" s="35">
        <f>(AJ812+AK812)</f>
        <v>0</v>
      </c>
      <c r="AM812" s="36">
        <v>0</v>
      </c>
      <c r="AN812" s="35">
        <f>(AL812*AM812)</f>
        <v>0</v>
      </c>
      <c r="AO812" s="35">
        <f>(AL812-AN812)</f>
        <v>0</v>
      </c>
      <c r="AP812" s="35">
        <v>0</v>
      </c>
      <c r="AQ812" s="35">
        <f>AO812-AP812</f>
        <v>0</v>
      </c>
      <c r="AR812" s="35"/>
      <c r="AS812" s="35"/>
      <c r="AT812" s="35">
        <f>(AQ812+AR812+AS812)</f>
        <v>0</v>
      </c>
      <c r="AU812" s="35">
        <f>SUM(AT812+AT813)</f>
        <v>0</v>
      </c>
    </row>
    <row r="813" spans="1:47" x14ac:dyDescent="0.2">
      <c r="A813" s="1"/>
      <c r="B813" s="1" t="s">
        <v>332</v>
      </c>
      <c r="C813" s="1" t="s">
        <v>70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2">
        <f>(S812)</f>
        <v>0</v>
      </c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>
        <f>SUM(T813:AC813)</f>
        <v>0</v>
      </c>
      <c r="AF813" s="35">
        <f>(D812-S812)</f>
        <v>0</v>
      </c>
      <c r="AG813" s="35">
        <f>(AE813)</f>
        <v>0</v>
      </c>
      <c r="AH813" s="35">
        <f>(AF813-AG813)</f>
        <v>0</v>
      </c>
      <c r="AI813" s="36">
        <v>2.5000000000000001E-2</v>
      </c>
      <c r="AJ813" s="35">
        <f>AH813*AI813</f>
        <v>0</v>
      </c>
      <c r="AK813" s="35"/>
      <c r="AL813" s="35">
        <f>(AJ813+AK813)</f>
        <v>0</v>
      </c>
      <c r="AM813" s="36">
        <v>0</v>
      </c>
      <c r="AN813" s="35">
        <f>(AL813*AM813)</f>
        <v>0</v>
      </c>
      <c r="AO813" s="35">
        <f>(AL813-AN813)</f>
        <v>0</v>
      </c>
      <c r="AP813" s="35">
        <v>0</v>
      </c>
      <c r="AQ813" s="35">
        <f>AO813-AP813</f>
        <v>0</v>
      </c>
      <c r="AR813" s="35"/>
      <c r="AS813" s="35"/>
      <c r="AT813" s="35">
        <f>(AQ813+AR813+AS813)</f>
        <v>0</v>
      </c>
      <c r="AU813" s="37"/>
    </row>
    <row r="814" spans="1:47" x14ac:dyDescent="0.2">
      <c r="A814" s="15"/>
      <c r="B814" s="15" t="s">
        <v>333</v>
      </c>
      <c r="C814" s="15" t="s">
        <v>66</v>
      </c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2">
        <f>SUM(E814:Q814)</f>
        <v>0</v>
      </c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>
        <f>SUM(T814:AC814)</f>
        <v>0</v>
      </c>
      <c r="AF814" s="35">
        <f>(D814-S814)</f>
        <v>0</v>
      </c>
      <c r="AG814" s="35">
        <f>(AE814)</f>
        <v>0</v>
      </c>
      <c r="AH814" s="35">
        <f>(AF814-AG814)</f>
        <v>0</v>
      </c>
      <c r="AI814" s="36">
        <v>2.9000000000000001E-2</v>
      </c>
      <c r="AJ814" s="35">
        <f>AH814*AI814</f>
        <v>0</v>
      </c>
      <c r="AK814" s="35"/>
      <c r="AL814" s="35">
        <f>(AJ814+AK814)</f>
        <v>0</v>
      </c>
      <c r="AM814" s="36">
        <v>0</v>
      </c>
      <c r="AN814" s="35">
        <f>(AL814*AM814)</f>
        <v>0</v>
      </c>
      <c r="AO814" s="35">
        <f>(AL814-AN814)</f>
        <v>0</v>
      </c>
      <c r="AP814" s="35">
        <v>0</v>
      </c>
      <c r="AQ814" s="35">
        <f>AO814-AP814</f>
        <v>0</v>
      </c>
      <c r="AR814" s="35"/>
      <c r="AS814" s="35"/>
      <c r="AT814" s="35">
        <f>(AQ814+AR814+AS814)</f>
        <v>0</v>
      </c>
      <c r="AU814" s="35">
        <f>SUM(AT814+AT815+AT816)</f>
        <v>0</v>
      </c>
    </row>
    <row r="815" spans="1:47" x14ac:dyDescent="0.2">
      <c r="A815" s="1"/>
      <c r="B815" s="1" t="s">
        <v>333</v>
      </c>
      <c r="C815" s="1" t="s">
        <v>76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2">
        <f>(S814)</f>
        <v>0</v>
      </c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>
        <f>SUM(T815:AC815)</f>
        <v>0</v>
      </c>
      <c r="AF815" s="35">
        <f>(D814-S814)</f>
        <v>0</v>
      </c>
      <c r="AG815" s="35">
        <f>(AE815)</f>
        <v>0</v>
      </c>
      <c r="AH815" s="35">
        <f>(AF815-AG815)</f>
        <v>0</v>
      </c>
      <c r="AI815" s="36">
        <v>0.04</v>
      </c>
      <c r="AJ815" s="35">
        <f>AH815*AI815</f>
        <v>0</v>
      </c>
      <c r="AK815" s="35"/>
      <c r="AL815" s="35">
        <f>(AJ815+AK815)</f>
        <v>0</v>
      </c>
      <c r="AM815" s="36">
        <v>3.3300000000000003E-2</v>
      </c>
      <c r="AN815" s="35">
        <f>(AL815*AM815)</f>
        <v>0</v>
      </c>
      <c r="AO815" s="35">
        <f>(AL815-AN815)</f>
        <v>0</v>
      </c>
      <c r="AP815" s="35">
        <v>0</v>
      </c>
      <c r="AQ815" s="35">
        <f>AO815-AP815</f>
        <v>0</v>
      </c>
      <c r="AR815" s="35"/>
      <c r="AS815" s="35"/>
      <c r="AT815" s="35">
        <f>(AQ815+AR815+AS815)</f>
        <v>0</v>
      </c>
      <c r="AU815" s="37"/>
    </row>
    <row r="816" spans="1:47" x14ac:dyDescent="0.2">
      <c r="A816" s="1"/>
      <c r="B816" s="1" t="s">
        <v>333</v>
      </c>
      <c r="C816" s="1" t="s">
        <v>70</v>
      </c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2">
        <f>S814</f>
        <v>0</v>
      </c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>
        <f>SUM(T816:AC816)</f>
        <v>0</v>
      </c>
      <c r="AF816" s="35">
        <f>(D814-S814)</f>
        <v>0</v>
      </c>
      <c r="AG816" s="35">
        <f>(AE816)</f>
        <v>0</v>
      </c>
      <c r="AH816" s="35">
        <f>(AF816-AG816)</f>
        <v>0</v>
      </c>
      <c r="AI816" s="36">
        <v>2.5000000000000001E-2</v>
      </c>
      <c r="AJ816" s="35">
        <f>AH816*AI816</f>
        <v>0</v>
      </c>
      <c r="AK816" s="35"/>
      <c r="AL816" s="35">
        <f>(AJ816+AK816)</f>
        <v>0</v>
      </c>
      <c r="AM816" s="36">
        <v>0</v>
      </c>
      <c r="AN816" s="35">
        <f>(AL816*AM816)</f>
        <v>0</v>
      </c>
      <c r="AO816" s="35">
        <f>(AL816-AN816)</f>
        <v>0</v>
      </c>
      <c r="AP816" s="35">
        <v>0</v>
      </c>
      <c r="AQ816" s="35">
        <f>AO816-AP816</f>
        <v>0</v>
      </c>
      <c r="AR816" s="35"/>
      <c r="AS816" s="35"/>
      <c r="AT816" s="35">
        <f>(AQ816+AR816+AS816)</f>
        <v>0</v>
      </c>
      <c r="AU816" s="37"/>
    </row>
    <row r="817" spans="1:47" x14ac:dyDescent="0.2">
      <c r="A817" s="12"/>
      <c r="B817" s="12" t="s">
        <v>334</v>
      </c>
      <c r="C817" s="12" t="s">
        <v>66</v>
      </c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2">
        <f>SUM(E817:Q817)</f>
        <v>0</v>
      </c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>
        <f>SUM(T817:AC817)</f>
        <v>0</v>
      </c>
      <c r="AF817" s="35">
        <f>(D817-S817)</f>
        <v>0</v>
      </c>
      <c r="AG817" s="35">
        <f>(AE817)</f>
        <v>0</v>
      </c>
      <c r="AH817" s="35">
        <f>(AF817-AG817)</f>
        <v>0</v>
      </c>
      <c r="AI817" s="36">
        <v>2.9000000000000001E-2</v>
      </c>
      <c r="AJ817" s="35">
        <f>AH817*AI817</f>
        <v>0</v>
      </c>
      <c r="AK817" s="35"/>
      <c r="AL817" s="35">
        <f>(AJ817+AK817)</f>
        <v>0</v>
      </c>
      <c r="AM817" s="36">
        <v>0</v>
      </c>
      <c r="AN817" s="35">
        <f>(AL817*AM817)</f>
        <v>0</v>
      </c>
      <c r="AO817" s="35">
        <f>(AL817-AN817)</f>
        <v>0</v>
      </c>
      <c r="AP817" s="35">
        <v>0</v>
      </c>
      <c r="AQ817" s="35">
        <f>AO817-AP817</f>
        <v>0</v>
      </c>
      <c r="AR817" s="35"/>
      <c r="AS817" s="35"/>
      <c r="AT817" s="35">
        <f>(AQ817+AR817+AS817)</f>
        <v>0</v>
      </c>
      <c r="AU817" s="35">
        <f>SUM(AT817+AT818+AT819)</f>
        <v>0</v>
      </c>
    </row>
    <row r="818" spans="1:47" x14ac:dyDescent="0.2">
      <c r="A818" s="1"/>
      <c r="B818" s="1" t="s">
        <v>334</v>
      </c>
      <c r="C818" s="1" t="s">
        <v>76</v>
      </c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2">
        <f>(S817)</f>
        <v>0</v>
      </c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>
        <f>SUM(T818:AC818)</f>
        <v>0</v>
      </c>
      <c r="AF818" s="35">
        <f>(D817-S817)</f>
        <v>0</v>
      </c>
      <c r="AG818" s="35">
        <f>(AE818)</f>
        <v>0</v>
      </c>
      <c r="AH818" s="35">
        <f>(AF818-AG818)</f>
        <v>0</v>
      </c>
      <c r="AI818" s="36">
        <v>3.5000000000000003E-2</v>
      </c>
      <c r="AJ818" s="35">
        <f>AH818*AI818</f>
        <v>0</v>
      </c>
      <c r="AK818" s="35"/>
      <c r="AL818" s="35">
        <f>(AJ818+AK818)</f>
        <v>0</v>
      </c>
      <c r="AM818" s="36">
        <v>0</v>
      </c>
      <c r="AN818" s="35">
        <f>(AL818*AM818)</f>
        <v>0</v>
      </c>
      <c r="AO818" s="35">
        <f>(AL818-AN818)</f>
        <v>0</v>
      </c>
      <c r="AP818" s="35">
        <v>0</v>
      </c>
      <c r="AQ818" s="35">
        <f>AO818-AP818</f>
        <v>0</v>
      </c>
      <c r="AR818" s="35"/>
      <c r="AS818" s="35"/>
      <c r="AT818" s="35">
        <f>(AQ818+AR818+AS818)</f>
        <v>0</v>
      </c>
      <c r="AU818" s="37"/>
    </row>
    <row r="819" spans="1:47" x14ac:dyDescent="0.2">
      <c r="A819" s="1"/>
      <c r="B819" s="1" t="s">
        <v>334</v>
      </c>
      <c r="C819" s="1" t="s">
        <v>70</v>
      </c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2">
        <f>S817</f>
        <v>0</v>
      </c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>
        <f>SUM(T819:AC819)</f>
        <v>0</v>
      </c>
      <c r="AF819" s="35">
        <f>(D817-S817)</f>
        <v>0</v>
      </c>
      <c r="AG819" s="35">
        <f>(AE819)</f>
        <v>0</v>
      </c>
      <c r="AH819" s="35">
        <f>(AF819-AG819)</f>
        <v>0</v>
      </c>
      <c r="AI819" s="36">
        <v>2.5000000000000001E-2</v>
      </c>
      <c r="AJ819" s="35">
        <f>AH819*AI819</f>
        <v>0</v>
      </c>
      <c r="AK819" s="35"/>
      <c r="AL819" s="35">
        <f>(AJ819+AK819)</f>
        <v>0</v>
      </c>
      <c r="AM819" s="36">
        <v>0</v>
      </c>
      <c r="AN819" s="35">
        <f>(AL819*AM819)</f>
        <v>0</v>
      </c>
      <c r="AO819" s="35">
        <f>(AL819-AN819)</f>
        <v>0</v>
      </c>
      <c r="AP819" s="35">
        <v>0</v>
      </c>
      <c r="AQ819" s="35">
        <f>AO819-AP819</f>
        <v>0</v>
      </c>
      <c r="AR819" s="35"/>
      <c r="AS819" s="35"/>
      <c r="AT819" s="35">
        <f>(AQ819+AR819+AS819)</f>
        <v>0</v>
      </c>
      <c r="AU819" s="37"/>
    </row>
    <row r="820" spans="1:47" x14ac:dyDescent="0.2">
      <c r="A820" s="12"/>
      <c r="B820" s="12" t="s">
        <v>335</v>
      </c>
      <c r="C820" s="12" t="s">
        <v>66</v>
      </c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2">
        <f>SUM(E820:Q820)</f>
        <v>0</v>
      </c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>
        <f>SUM(T820:AC820)</f>
        <v>0</v>
      </c>
      <c r="AF820" s="35">
        <f>(D820-S820)</f>
        <v>0</v>
      </c>
      <c r="AG820" s="35">
        <f>(AE820)</f>
        <v>0</v>
      </c>
      <c r="AH820" s="35">
        <f>(AF820-AG820)</f>
        <v>0</v>
      </c>
      <c r="AI820" s="36">
        <v>2.9000000000000001E-2</v>
      </c>
      <c r="AJ820" s="35">
        <f>AH820*AI820</f>
        <v>0</v>
      </c>
      <c r="AK820" s="35"/>
      <c r="AL820" s="35">
        <f>(AJ820+AK820)</f>
        <v>0</v>
      </c>
      <c r="AM820" s="36">
        <v>0</v>
      </c>
      <c r="AN820" s="35">
        <f>(AL820*AM820)</f>
        <v>0</v>
      </c>
      <c r="AO820" s="35">
        <f>(AL820-AN820)</f>
        <v>0</v>
      </c>
      <c r="AP820" s="35">
        <v>0</v>
      </c>
      <c r="AQ820" s="35">
        <f>AO820-AP820</f>
        <v>0</v>
      </c>
      <c r="AR820" s="35"/>
      <c r="AS820" s="35"/>
      <c r="AT820" s="35">
        <f>(AQ820+AR820+AS820)</f>
        <v>0</v>
      </c>
      <c r="AU820" s="35">
        <f>SUM(AT820+AT821+AT822)</f>
        <v>0</v>
      </c>
    </row>
    <row r="821" spans="1:47" x14ac:dyDescent="0.2">
      <c r="A821" s="1"/>
      <c r="B821" s="1" t="s">
        <v>335</v>
      </c>
      <c r="C821" s="1" t="s">
        <v>76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2">
        <f>(S820)</f>
        <v>0</v>
      </c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>
        <f>SUM(T821:AC821)</f>
        <v>0</v>
      </c>
      <c r="AF821" s="35">
        <f>(D820-S820)</f>
        <v>0</v>
      </c>
      <c r="AG821" s="35">
        <f>(AE821)</f>
        <v>0</v>
      </c>
      <c r="AH821" s="35">
        <f>(AF821-AG821)</f>
        <v>0</v>
      </c>
      <c r="AI821" s="36">
        <v>0.02</v>
      </c>
      <c r="AJ821" s="35">
        <f>AH821*AI821</f>
        <v>0</v>
      </c>
      <c r="AK821" s="35"/>
      <c r="AL821" s="35">
        <f>(AJ821+AK821)</f>
        <v>0</v>
      </c>
      <c r="AM821" s="36">
        <v>3.3300000000000003E-2</v>
      </c>
      <c r="AN821" s="35">
        <f>(AL821*AM821)</f>
        <v>0</v>
      </c>
      <c r="AO821" s="35">
        <f>(AL821-AN821)</f>
        <v>0</v>
      </c>
      <c r="AP821" s="35">
        <v>0</v>
      </c>
      <c r="AQ821" s="35">
        <f>AO821-AP821</f>
        <v>0</v>
      </c>
      <c r="AR821" s="35"/>
      <c r="AS821" s="35"/>
      <c r="AT821" s="35">
        <f>(AQ821+AR821+AS821)</f>
        <v>0</v>
      </c>
      <c r="AU821" s="37"/>
    </row>
    <row r="822" spans="1:47" x14ac:dyDescent="0.2">
      <c r="A822" s="1"/>
      <c r="B822" s="1" t="s">
        <v>335</v>
      </c>
      <c r="C822" s="1" t="s">
        <v>70</v>
      </c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2">
        <f>S820</f>
        <v>0</v>
      </c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>
        <f>SUM(T822:AC822)</f>
        <v>0</v>
      </c>
      <c r="AF822" s="35">
        <f>(D820-S820)</f>
        <v>0</v>
      </c>
      <c r="AG822" s="35">
        <f>(AE822)</f>
        <v>0</v>
      </c>
      <c r="AH822" s="35">
        <f>(AF822-AG822)</f>
        <v>0</v>
      </c>
      <c r="AI822" s="36">
        <v>2.5000000000000001E-2</v>
      </c>
      <c r="AJ822" s="35">
        <f>AH822*AI822</f>
        <v>0</v>
      </c>
      <c r="AK822" s="35"/>
      <c r="AL822" s="35">
        <f>(AJ822+AK822)</f>
        <v>0</v>
      </c>
      <c r="AM822" s="36">
        <v>0</v>
      </c>
      <c r="AN822" s="35">
        <f>(AL822*AM822)</f>
        <v>0</v>
      </c>
      <c r="AO822" s="35">
        <f>(AL822-AN822)</f>
        <v>0</v>
      </c>
      <c r="AP822" s="35">
        <v>0</v>
      </c>
      <c r="AQ822" s="35">
        <f>AO822-AP822</f>
        <v>0</v>
      </c>
      <c r="AR822" s="35"/>
      <c r="AS822" s="35"/>
      <c r="AT822" s="35">
        <f>(AQ822+AR822+AS822)</f>
        <v>0</v>
      </c>
      <c r="AU822" s="37"/>
    </row>
    <row r="823" spans="1:47" x14ac:dyDescent="0.2">
      <c r="A823" s="15"/>
      <c r="B823" s="15" t="s">
        <v>336</v>
      </c>
      <c r="C823" s="15" t="s">
        <v>66</v>
      </c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2">
        <f>SUM(E823:Q823)</f>
        <v>0</v>
      </c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>
        <f>SUM(T823:AC823)</f>
        <v>0</v>
      </c>
      <c r="AF823" s="35">
        <f>(D823-S823)</f>
        <v>0</v>
      </c>
      <c r="AG823" s="35">
        <f>(AE823)</f>
        <v>0</v>
      </c>
      <c r="AH823" s="35">
        <f>(AF823-AG823)</f>
        <v>0</v>
      </c>
      <c r="AI823" s="36">
        <v>2.9000000000000001E-2</v>
      </c>
      <c r="AJ823" s="35">
        <f>AH823*AI823</f>
        <v>0</v>
      </c>
      <c r="AK823" s="35"/>
      <c r="AL823" s="35">
        <f>(AJ823+AK823)</f>
        <v>0</v>
      </c>
      <c r="AM823" s="36">
        <v>0</v>
      </c>
      <c r="AN823" s="35">
        <f>(AL823*AM823)</f>
        <v>0</v>
      </c>
      <c r="AO823" s="35">
        <f>(AL823-AN823)</f>
        <v>0</v>
      </c>
      <c r="AP823" s="35">
        <v>0</v>
      </c>
      <c r="AQ823" s="35">
        <f>AO823-AP823</f>
        <v>0</v>
      </c>
      <c r="AR823" s="35"/>
      <c r="AS823" s="35"/>
      <c r="AT823" s="35">
        <f>(AQ823+AR823+AS823)</f>
        <v>0</v>
      </c>
      <c r="AU823" s="35">
        <f>SUM(AT823+AT824+AT825)</f>
        <v>0</v>
      </c>
    </row>
    <row r="824" spans="1:47" x14ac:dyDescent="0.2">
      <c r="A824" s="1"/>
      <c r="B824" s="1" t="s">
        <v>336</v>
      </c>
      <c r="C824" s="1" t="s">
        <v>76</v>
      </c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2">
        <f>(S823)</f>
        <v>0</v>
      </c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>
        <f>SUM(T824:AC824)</f>
        <v>0</v>
      </c>
      <c r="AF824" s="35">
        <f>(D823-S823)</f>
        <v>0</v>
      </c>
      <c r="AG824" s="35">
        <f>(AE824)</f>
        <v>0</v>
      </c>
      <c r="AH824" s="35">
        <f>(AF824-AG824)</f>
        <v>0</v>
      </c>
      <c r="AI824" s="36">
        <v>0.04</v>
      </c>
      <c r="AJ824" s="35">
        <f>AH824*AI824</f>
        <v>0</v>
      </c>
      <c r="AK824" s="35"/>
      <c r="AL824" s="35">
        <f>(AJ824+AK824)</f>
        <v>0</v>
      </c>
      <c r="AM824" s="36">
        <v>3.3300000000000003E-2</v>
      </c>
      <c r="AN824" s="35">
        <f>(AL824*AM824)</f>
        <v>0</v>
      </c>
      <c r="AO824" s="35">
        <f>(AL824-AN824)</f>
        <v>0</v>
      </c>
      <c r="AP824" s="35">
        <v>0</v>
      </c>
      <c r="AQ824" s="35">
        <f>AO824-AP824</f>
        <v>0</v>
      </c>
      <c r="AR824" s="35"/>
      <c r="AS824" s="35"/>
      <c r="AT824" s="35">
        <f>(AQ824+AR824+AS824)</f>
        <v>0</v>
      </c>
      <c r="AU824" s="37"/>
    </row>
    <row r="825" spans="1:47" x14ac:dyDescent="0.2">
      <c r="A825" s="1"/>
      <c r="B825" s="1" t="s">
        <v>336</v>
      </c>
      <c r="C825" s="1" t="s">
        <v>70</v>
      </c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2">
        <f>S823</f>
        <v>0</v>
      </c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>
        <f>SUM(T825:AC825)</f>
        <v>0</v>
      </c>
      <c r="AF825" s="35">
        <f>(D823-S823)</f>
        <v>0</v>
      </c>
      <c r="AG825" s="35">
        <f>(AE825)</f>
        <v>0</v>
      </c>
      <c r="AH825" s="35">
        <f>(AF825-AG825)</f>
        <v>0</v>
      </c>
      <c r="AI825" s="36">
        <v>2.5000000000000001E-2</v>
      </c>
      <c r="AJ825" s="35">
        <f>AH825*AI825</f>
        <v>0</v>
      </c>
      <c r="AK825" s="35"/>
      <c r="AL825" s="35">
        <f>(AJ825+AK825)</f>
        <v>0</v>
      </c>
      <c r="AM825" s="36">
        <v>0</v>
      </c>
      <c r="AN825" s="35">
        <f>(AL825*AM825)</f>
        <v>0</v>
      </c>
      <c r="AO825" s="35">
        <f>(AL825-AN825)</f>
        <v>0</v>
      </c>
      <c r="AP825" s="35">
        <v>0</v>
      </c>
      <c r="AQ825" s="35">
        <f>AO825-AP825</f>
        <v>0</v>
      </c>
      <c r="AR825" s="35"/>
      <c r="AS825" s="35"/>
      <c r="AT825" s="35">
        <f>(AQ825+AR825+AS825)</f>
        <v>0</v>
      </c>
      <c r="AU825" s="37"/>
    </row>
    <row r="826" spans="1:47" x14ac:dyDescent="0.2">
      <c r="A826" s="15"/>
      <c r="B826" s="15" t="s">
        <v>337</v>
      </c>
      <c r="C826" s="15" t="s">
        <v>66</v>
      </c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2">
        <f>SUM(E826:Q826)</f>
        <v>0</v>
      </c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>
        <f>SUM(T826:AC826)</f>
        <v>0</v>
      </c>
      <c r="AF826" s="35">
        <f>(D826-S826)</f>
        <v>0</v>
      </c>
      <c r="AG826" s="35">
        <f>(AE826)</f>
        <v>0</v>
      </c>
      <c r="AH826" s="35">
        <f>(AF826-AG826)</f>
        <v>0</v>
      </c>
      <c r="AI826" s="36">
        <v>2.9000000000000001E-2</v>
      </c>
      <c r="AJ826" s="35">
        <f>AH826*AI826</f>
        <v>0</v>
      </c>
      <c r="AK826" s="35"/>
      <c r="AL826" s="35">
        <f>(AJ826+AK826)</f>
        <v>0</v>
      </c>
      <c r="AM826" s="36">
        <v>0</v>
      </c>
      <c r="AN826" s="35">
        <f>(AL826*AM826)</f>
        <v>0</v>
      </c>
      <c r="AO826" s="35">
        <f>(AL826-AN826)</f>
        <v>0</v>
      </c>
      <c r="AP826" s="35">
        <v>0</v>
      </c>
      <c r="AQ826" s="35">
        <f>AO826-AP826</f>
        <v>0</v>
      </c>
      <c r="AR826" s="35"/>
      <c r="AS826" s="35"/>
      <c r="AT826" s="35">
        <f>(AQ826+AR826+AS826)</f>
        <v>0</v>
      </c>
      <c r="AU826" s="35">
        <f>SUM(AT826+AT827)</f>
        <v>0</v>
      </c>
    </row>
    <row r="827" spans="1:47" x14ac:dyDescent="0.2">
      <c r="A827" s="1"/>
      <c r="B827" s="1" t="s">
        <v>337</v>
      </c>
      <c r="C827" s="1" t="s">
        <v>70</v>
      </c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2">
        <f>(S826)</f>
        <v>0</v>
      </c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>
        <f>SUM(T827:AC827)</f>
        <v>0</v>
      </c>
      <c r="AF827" s="35">
        <f>(D826-S826)</f>
        <v>0</v>
      </c>
      <c r="AG827" s="35">
        <f>(AE827)</f>
        <v>0</v>
      </c>
      <c r="AH827" s="35">
        <f>(AF827-AG827)</f>
        <v>0</v>
      </c>
      <c r="AI827" s="36">
        <v>2.5000000000000001E-2</v>
      </c>
      <c r="AJ827" s="35">
        <f>AH827*AI827</f>
        <v>0</v>
      </c>
      <c r="AK827" s="35"/>
      <c r="AL827" s="35">
        <f>(AJ827+AK827)</f>
        <v>0</v>
      </c>
      <c r="AM827" s="36">
        <v>0</v>
      </c>
      <c r="AN827" s="35">
        <f>(AL827*AM827)</f>
        <v>0</v>
      </c>
      <c r="AO827" s="35">
        <f>(AL827-AN827)</f>
        <v>0</v>
      </c>
      <c r="AP827" s="35">
        <v>0</v>
      </c>
      <c r="AQ827" s="35">
        <f>AO827-AP827</f>
        <v>0</v>
      </c>
      <c r="AR827" s="35"/>
      <c r="AS827" s="35"/>
      <c r="AT827" s="35">
        <f>(AQ827+AR827+AS827)</f>
        <v>0</v>
      </c>
      <c r="AU827" s="37"/>
    </row>
    <row r="828" spans="1:47" x14ac:dyDescent="0.2">
      <c r="A828" s="12"/>
      <c r="B828" s="12" t="s">
        <v>338</v>
      </c>
      <c r="C828" s="12" t="s">
        <v>66</v>
      </c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2">
        <f>SUM(E828:Q828)</f>
        <v>0</v>
      </c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>
        <f>SUM(T828:AC828)</f>
        <v>0</v>
      </c>
      <c r="AF828" s="35">
        <f>(D828-S828)</f>
        <v>0</v>
      </c>
      <c r="AG828" s="35">
        <f>(AE828)</f>
        <v>0</v>
      </c>
      <c r="AH828" s="35">
        <f>(AF828-AG828)</f>
        <v>0</v>
      </c>
      <c r="AI828" s="36">
        <v>2.9000000000000001E-2</v>
      </c>
      <c r="AJ828" s="35">
        <f>AH828*AI828</f>
        <v>0</v>
      </c>
      <c r="AK828" s="35"/>
      <c r="AL828" s="35">
        <f>(AJ828+AK828)</f>
        <v>0</v>
      </c>
      <c r="AM828" s="36">
        <v>0</v>
      </c>
      <c r="AN828" s="35">
        <f>(AL828*AM828)</f>
        <v>0</v>
      </c>
      <c r="AO828" s="35">
        <f>(AL828-AN828)</f>
        <v>0</v>
      </c>
      <c r="AP828" s="35">
        <v>0</v>
      </c>
      <c r="AQ828" s="35">
        <f>AO828-AP828</f>
        <v>0</v>
      </c>
      <c r="AR828" s="35"/>
      <c r="AS828" s="35"/>
      <c r="AT828" s="35">
        <f>(AQ828+AR828+AS828)</f>
        <v>0</v>
      </c>
      <c r="AU828" s="35">
        <f>SUM(AT828+AT829)</f>
        <v>0</v>
      </c>
    </row>
    <row r="829" spans="1:47" x14ac:dyDescent="0.2">
      <c r="A829" s="1"/>
      <c r="B829" s="1" t="s">
        <v>338</v>
      </c>
      <c r="C829" s="1" t="s">
        <v>70</v>
      </c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2">
        <f>(S828)</f>
        <v>0</v>
      </c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>
        <f>SUM(T829:AC829)</f>
        <v>0</v>
      </c>
      <c r="AF829" s="35">
        <f>(D828-S828)</f>
        <v>0</v>
      </c>
      <c r="AG829" s="35">
        <f>(AE829)</f>
        <v>0</v>
      </c>
      <c r="AH829" s="35">
        <f>(AF829-AG829)</f>
        <v>0</v>
      </c>
      <c r="AI829" s="36">
        <v>0.02</v>
      </c>
      <c r="AJ829" s="35">
        <f>AH829*AI829</f>
        <v>0</v>
      </c>
      <c r="AK829" s="35"/>
      <c r="AL829" s="35">
        <f>(AJ829+AK829)</f>
        <v>0</v>
      </c>
      <c r="AM829" s="36">
        <v>3.3300000000000003E-2</v>
      </c>
      <c r="AN829" s="35">
        <f>(AL829*AM829)</f>
        <v>0</v>
      </c>
      <c r="AO829" s="35">
        <f>(AL829-AN829)</f>
        <v>0</v>
      </c>
      <c r="AP829" s="35">
        <v>0</v>
      </c>
      <c r="AQ829" s="35">
        <f>AO829-AP829</f>
        <v>0</v>
      </c>
      <c r="AR829" s="35"/>
      <c r="AS829" s="35"/>
      <c r="AT829" s="35">
        <f>(AQ829+AR829+AS829)</f>
        <v>0</v>
      </c>
      <c r="AU829" s="37"/>
    </row>
    <row r="830" spans="1:47" x14ac:dyDescent="0.2">
      <c r="A830" s="15"/>
      <c r="B830" s="15" t="s">
        <v>339</v>
      </c>
      <c r="C830" s="15" t="s">
        <v>66</v>
      </c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2">
        <f>SUM(E830:Q830)</f>
        <v>0</v>
      </c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>
        <f>SUM(T830:AC830)</f>
        <v>0</v>
      </c>
      <c r="AF830" s="35">
        <f>(D830-S830)</f>
        <v>0</v>
      </c>
      <c r="AG830" s="35">
        <f>(AE830)</f>
        <v>0</v>
      </c>
      <c r="AH830" s="35">
        <f>(AF830-AG830)</f>
        <v>0</v>
      </c>
      <c r="AI830" s="36">
        <v>2.9000000000000001E-2</v>
      </c>
      <c r="AJ830" s="35">
        <f>AH830*AI830</f>
        <v>0</v>
      </c>
      <c r="AK830" s="35"/>
      <c r="AL830" s="35">
        <f>(AJ830+AK830)</f>
        <v>0</v>
      </c>
      <c r="AM830" s="36">
        <v>0</v>
      </c>
      <c r="AN830" s="35">
        <f>(AL830*AM830)</f>
        <v>0</v>
      </c>
      <c r="AO830" s="35">
        <f>(AL830-AN830)</f>
        <v>0</v>
      </c>
      <c r="AP830" s="35">
        <v>0</v>
      </c>
      <c r="AQ830" s="35">
        <f>AO830-AP830</f>
        <v>0</v>
      </c>
      <c r="AR830" s="35"/>
      <c r="AS830" s="35"/>
      <c r="AT830" s="35">
        <f>(AQ830+AR830+AS830)</f>
        <v>0</v>
      </c>
      <c r="AU830" s="35">
        <f>SUM(AT830+AT831)</f>
        <v>0</v>
      </c>
    </row>
    <row r="831" spans="1:47" x14ac:dyDescent="0.2">
      <c r="A831" s="1"/>
      <c r="B831" s="1" t="s">
        <v>339</v>
      </c>
      <c r="C831" s="1" t="s">
        <v>70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2">
        <f>(S830)</f>
        <v>0</v>
      </c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>
        <f>SUM(T831:AC831)</f>
        <v>0</v>
      </c>
      <c r="AF831" s="35">
        <f>(D830-S830)</f>
        <v>0</v>
      </c>
      <c r="AG831" s="35">
        <f>(AE831)</f>
        <v>0</v>
      </c>
      <c r="AH831" s="35">
        <f>(AF831-AG831)</f>
        <v>0</v>
      </c>
      <c r="AI831" s="36">
        <v>0.02</v>
      </c>
      <c r="AJ831" s="35">
        <f>AH831*AI831</f>
        <v>0</v>
      </c>
      <c r="AK831" s="35"/>
      <c r="AL831" s="35">
        <f>(AJ831+AK831)</f>
        <v>0</v>
      </c>
      <c r="AM831" s="36">
        <v>3.3300000000000003E-2</v>
      </c>
      <c r="AN831" s="35">
        <f>(AL831*AM831)</f>
        <v>0</v>
      </c>
      <c r="AO831" s="35">
        <f>(AL831-AN831)</f>
        <v>0</v>
      </c>
      <c r="AP831" s="35">
        <v>0</v>
      </c>
      <c r="AQ831" s="35">
        <f>AO831-AP831</f>
        <v>0</v>
      </c>
      <c r="AR831" s="35"/>
      <c r="AS831" s="35"/>
      <c r="AT831" s="35">
        <f>(AQ831+AR831+AS831)</f>
        <v>0</v>
      </c>
      <c r="AU831" s="37"/>
    </row>
    <row r="832" spans="1:47" x14ac:dyDescent="0.2">
      <c r="A832" s="12"/>
      <c r="B832" s="12" t="s">
        <v>340</v>
      </c>
      <c r="C832" s="12" t="s">
        <v>66</v>
      </c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2">
        <f>SUM(E832:Q832)</f>
        <v>0</v>
      </c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>
        <f>SUM(T832:AC832)</f>
        <v>0</v>
      </c>
      <c r="AF832" s="35">
        <f>(D832-S832)</f>
        <v>0</v>
      </c>
      <c r="AG832" s="35">
        <f>(AE832)</f>
        <v>0</v>
      </c>
      <c r="AH832" s="35">
        <f>(AF832-AG832)</f>
        <v>0</v>
      </c>
      <c r="AI832" s="36">
        <v>2.9000000000000001E-2</v>
      </c>
      <c r="AJ832" s="35">
        <f>AH832*AI832</f>
        <v>0</v>
      </c>
      <c r="AK832" s="35"/>
      <c r="AL832" s="35">
        <f>(AJ832+AK832)</f>
        <v>0</v>
      </c>
      <c r="AM832" s="36">
        <v>0</v>
      </c>
      <c r="AN832" s="35">
        <f>(AL832*AM832)</f>
        <v>0</v>
      </c>
      <c r="AO832" s="35">
        <f>(AL832-AN832)</f>
        <v>0</v>
      </c>
      <c r="AP832" s="35">
        <v>0</v>
      </c>
      <c r="AQ832" s="35">
        <f>AO832-AP832</f>
        <v>0</v>
      </c>
      <c r="AR832" s="35"/>
      <c r="AS832" s="35"/>
      <c r="AT832" s="35">
        <f>(AQ832+AR832+AS832)</f>
        <v>0</v>
      </c>
      <c r="AU832" s="35">
        <f>SUM(AT832+AT833+AT834)</f>
        <v>0</v>
      </c>
    </row>
    <row r="833" spans="1:47" x14ac:dyDescent="0.2">
      <c r="A833" s="1"/>
      <c r="B833" s="1" t="s">
        <v>340</v>
      </c>
      <c r="C833" s="1" t="s">
        <v>76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2">
        <f>(S832)</f>
        <v>0</v>
      </c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>
        <f>SUM(T833:AC833)</f>
        <v>0</v>
      </c>
      <c r="AF833" s="35">
        <f>(D832-S832)</f>
        <v>0</v>
      </c>
      <c r="AG833" s="35">
        <f>(AE833)</f>
        <v>0</v>
      </c>
      <c r="AH833" s="35">
        <f>(AF833-AG833)</f>
        <v>0</v>
      </c>
      <c r="AI833" s="36">
        <v>0.02</v>
      </c>
      <c r="AJ833" s="35">
        <f>AH833*AI833</f>
        <v>0</v>
      </c>
      <c r="AK833" s="35"/>
      <c r="AL833" s="35">
        <f>(AJ833+AK833)</f>
        <v>0</v>
      </c>
      <c r="AM833" s="36">
        <v>3.3300000000000003E-2</v>
      </c>
      <c r="AN833" s="35">
        <f>(AL833*AM833)</f>
        <v>0</v>
      </c>
      <c r="AO833" s="35">
        <f>(AL833-AN833)</f>
        <v>0</v>
      </c>
      <c r="AP833" s="35">
        <v>0</v>
      </c>
      <c r="AQ833" s="35">
        <f>AO833-AP833</f>
        <v>0</v>
      </c>
      <c r="AR833" s="35"/>
      <c r="AS833" s="35"/>
      <c r="AT833" s="35">
        <f>(AQ833+AR833+AS833)</f>
        <v>0</v>
      </c>
      <c r="AU833" s="37"/>
    </row>
    <row r="834" spans="1:47" x14ac:dyDescent="0.2">
      <c r="A834" s="1"/>
      <c r="B834" s="1" t="s">
        <v>340</v>
      </c>
      <c r="C834" s="1" t="s">
        <v>70</v>
      </c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2">
        <f>S832</f>
        <v>0</v>
      </c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>
        <f>SUM(T834:AC834)</f>
        <v>0</v>
      </c>
      <c r="AF834" s="35">
        <f>(D832-S832)</f>
        <v>0</v>
      </c>
      <c r="AG834" s="35">
        <f>(AE834)</f>
        <v>0</v>
      </c>
      <c r="AH834" s="35">
        <f>(AF834-AG834)</f>
        <v>0</v>
      </c>
      <c r="AI834" s="36">
        <v>0.02</v>
      </c>
      <c r="AJ834" s="35">
        <f>AH834*AI834</f>
        <v>0</v>
      </c>
      <c r="AK834" s="35"/>
      <c r="AL834" s="35">
        <f>(AJ834+AK834)</f>
        <v>0</v>
      </c>
      <c r="AM834" s="36">
        <v>3.3300000000000003E-2</v>
      </c>
      <c r="AN834" s="35">
        <f>(AL834*AM834)</f>
        <v>0</v>
      </c>
      <c r="AO834" s="35">
        <f>(AL834-AN834)</f>
        <v>0</v>
      </c>
      <c r="AP834" s="35">
        <v>0</v>
      </c>
      <c r="AQ834" s="35">
        <f>AO834-AP834</f>
        <v>0</v>
      </c>
      <c r="AR834" s="35"/>
      <c r="AS834" s="35"/>
      <c r="AT834" s="35">
        <f>(AQ834+AR834+AS834)</f>
        <v>0</v>
      </c>
      <c r="AU834" s="37"/>
    </row>
    <row r="835" spans="1:47" x14ac:dyDescent="0.2">
      <c r="A835" s="15"/>
      <c r="B835" s="15" t="s">
        <v>341</v>
      </c>
      <c r="C835" s="15" t="s">
        <v>66</v>
      </c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2">
        <f>SUM(E835:Q835)</f>
        <v>0</v>
      </c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>
        <f>SUM(T835:AC835)</f>
        <v>0</v>
      </c>
      <c r="AF835" s="35">
        <f>(D835-S835)</f>
        <v>0</v>
      </c>
      <c r="AG835" s="35">
        <f>(AE835)</f>
        <v>0</v>
      </c>
      <c r="AH835" s="35">
        <f>(AF835-AG835)</f>
        <v>0</v>
      </c>
      <c r="AI835" s="36">
        <v>2.9000000000000001E-2</v>
      </c>
      <c r="AJ835" s="35">
        <f>AH835*AI835</f>
        <v>0</v>
      </c>
      <c r="AK835" s="35"/>
      <c r="AL835" s="35">
        <f>(AJ835+AK835)</f>
        <v>0</v>
      </c>
      <c r="AM835" s="36">
        <v>0</v>
      </c>
      <c r="AN835" s="35">
        <f>(AL835*AM835)</f>
        <v>0</v>
      </c>
      <c r="AO835" s="35">
        <f>(AL835-AN835)</f>
        <v>0</v>
      </c>
      <c r="AP835" s="35">
        <v>0</v>
      </c>
      <c r="AQ835" s="35">
        <f>AO835-AP835</f>
        <v>0</v>
      </c>
      <c r="AR835" s="35"/>
      <c r="AS835" s="35"/>
      <c r="AT835" s="35">
        <f>(AQ835+AR835+AS835)</f>
        <v>0</v>
      </c>
      <c r="AU835" s="35">
        <f>SUM(AT835+AT836)</f>
        <v>0</v>
      </c>
    </row>
    <row r="836" spans="1:47" x14ac:dyDescent="0.2">
      <c r="A836" s="1"/>
      <c r="B836" s="1" t="s">
        <v>341</v>
      </c>
      <c r="C836" s="1" t="s">
        <v>70</v>
      </c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2">
        <f>(S835)</f>
        <v>0</v>
      </c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>
        <f>SUM(T836:AC836)</f>
        <v>0</v>
      </c>
      <c r="AF836" s="35">
        <f>(D835-S835)</f>
        <v>0</v>
      </c>
      <c r="AG836" s="35">
        <f>(AE836)</f>
        <v>0</v>
      </c>
      <c r="AH836" s="35">
        <f>(AF836-AG836)</f>
        <v>0</v>
      </c>
      <c r="AI836" s="36">
        <v>0.02</v>
      </c>
      <c r="AJ836" s="35">
        <f>AH836*AI836</f>
        <v>0</v>
      </c>
      <c r="AK836" s="35"/>
      <c r="AL836" s="35">
        <f>(AJ836+AK836)</f>
        <v>0</v>
      </c>
      <c r="AM836" s="36">
        <v>3.3300000000000003E-2</v>
      </c>
      <c r="AN836" s="35">
        <f>(AL836*AM836)</f>
        <v>0</v>
      </c>
      <c r="AO836" s="35">
        <f>(AL836-AN836)</f>
        <v>0</v>
      </c>
      <c r="AP836" s="35">
        <v>0</v>
      </c>
      <c r="AQ836" s="35">
        <f>AO836-AP836</f>
        <v>0</v>
      </c>
      <c r="AR836" s="35"/>
      <c r="AS836" s="35"/>
      <c r="AT836" s="35">
        <f>(AQ836+AR836+AS836)</f>
        <v>0</v>
      </c>
      <c r="AU836" s="37"/>
    </row>
    <row r="837" spans="1:47" x14ac:dyDescent="0.2">
      <c r="A837" s="17"/>
      <c r="B837" s="17" t="s">
        <v>342</v>
      </c>
      <c r="C837" s="17" t="s">
        <v>66</v>
      </c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2">
        <f>SUM(E837:Q837)</f>
        <v>0</v>
      </c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>
        <f>SUM(T837:AC837)</f>
        <v>0</v>
      </c>
      <c r="AF837" s="35">
        <f>(D837-S837)</f>
        <v>0</v>
      </c>
      <c r="AG837" s="35">
        <f>(AE837)</f>
        <v>0</v>
      </c>
      <c r="AH837" s="35">
        <f>(AF837-AG837)</f>
        <v>0</v>
      </c>
      <c r="AI837" s="36">
        <v>2.9000000000000001E-2</v>
      </c>
      <c r="AJ837" s="35">
        <f>AH837*AI837</f>
        <v>0</v>
      </c>
      <c r="AK837" s="35"/>
      <c r="AL837" s="35">
        <f>(AJ837+AK837)</f>
        <v>0</v>
      </c>
      <c r="AM837" s="36">
        <v>0</v>
      </c>
      <c r="AN837" s="35">
        <f>(AL837*AM837)</f>
        <v>0</v>
      </c>
      <c r="AO837" s="35">
        <f>(AL837-AN837)</f>
        <v>0</v>
      </c>
      <c r="AP837" s="35">
        <v>0</v>
      </c>
      <c r="AQ837" s="35">
        <f>AO837-AP837</f>
        <v>0</v>
      </c>
      <c r="AR837" s="35"/>
      <c r="AS837" s="35"/>
      <c r="AT837" s="35">
        <f>(AQ837+AR837+AS837)</f>
        <v>0</v>
      </c>
      <c r="AU837" s="35">
        <f>SUM(AT837+AT838)</f>
        <v>0</v>
      </c>
    </row>
    <row r="838" spans="1:47" x14ac:dyDescent="0.2">
      <c r="A838" s="1"/>
      <c r="B838" s="1" t="s">
        <v>342</v>
      </c>
      <c r="C838" s="1" t="s">
        <v>70</v>
      </c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2">
        <f>(S837)</f>
        <v>0</v>
      </c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>
        <f>SUM(T838:AC838)</f>
        <v>0</v>
      </c>
      <c r="AF838" s="35">
        <f>(D837-S837)</f>
        <v>0</v>
      </c>
      <c r="AG838" s="35">
        <f>(AE838)</f>
        <v>0</v>
      </c>
      <c r="AH838" s="35">
        <f>(AF838-AG838)</f>
        <v>0</v>
      </c>
      <c r="AI838" s="36">
        <v>0.02</v>
      </c>
      <c r="AJ838" s="35">
        <f>AH838*AI838</f>
        <v>0</v>
      </c>
      <c r="AK838" s="35"/>
      <c r="AL838" s="35">
        <f>(AJ838+AK838)</f>
        <v>0</v>
      </c>
      <c r="AM838" s="36">
        <v>3.3300000000000003E-2</v>
      </c>
      <c r="AN838" s="35">
        <f>(AL838*AM838)</f>
        <v>0</v>
      </c>
      <c r="AO838" s="35">
        <f>(AL838-AN838)</f>
        <v>0</v>
      </c>
      <c r="AP838" s="35">
        <v>0</v>
      </c>
      <c r="AQ838" s="35">
        <f>AO838-AP838</f>
        <v>0</v>
      </c>
      <c r="AR838" s="35"/>
      <c r="AS838" s="35"/>
      <c r="AT838" s="35">
        <f>(AQ838+AR838+AS838)</f>
        <v>0</v>
      </c>
      <c r="AU838" s="37"/>
    </row>
    <row r="839" spans="1:47" x14ac:dyDescent="0.2">
      <c r="A839" s="12"/>
      <c r="B839" s="12" t="s">
        <v>343</v>
      </c>
      <c r="C839" s="12" t="s">
        <v>66</v>
      </c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2">
        <f>SUM(E839:Q839)</f>
        <v>0</v>
      </c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>
        <f>SUM(T839:AC839)</f>
        <v>0</v>
      </c>
      <c r="AF839" s="35">
        <f>(D839-S839)</f>
        <v>0</v>
      </c>
      <c r="AG839" s="35">
        <f>(AE839)</f>
        <v>0</v>
      </c>
      <c r="AH839" s="35">
        <f>(AF839-AG839)</f>
        <v>0</v>
      </c>
      <c r="AI839" s="36">
        <v>2.9000000000000001E-2</v>
      </c>
      <c r="AJ839" s="35">
        <f>AH839*AI839</f>
        <v>0</v>
      </c>
      <c r="AK839" s="35"/>
      <c r="AL839" s="35">
        <f>(AJ839+AK839)</f>
        <v>0</v>
      </c>
      <c r="AM839" s="36">
        <v>0</v>
      </c>
      <c r="AN839" s="35">
        <f>(AL839*AM839)</f>
        <v>0</v>
      </c>
      <c r="AO839" s="35">
        <f>(AL839-AN839)</f>
        <v>0</v>
      </c>
      <c r="AP839" s="35">
        <v>0</v>
      </c>
      <c r="AQ839" s="35">
        <f>AO839-AP839</f>
        <v>0</v>
      </c>
      <c r="AR839" s="35"/>
      <c r="AS839" s="35"/>
      <c r="AT839" s="35">
        <f>(AQ839+AR839+AS839)</f>
        <v>0</v>
      </c>
      <c r="AU839" s="35">
        <f>SUM(AT839+AT840+AT841)</f>
        <v>0</v>
      </c>
    </row>
    <row r="840" spans="1:47" x14ac:dyDescent="0.2">
      <c r="A840" s="1"/>
      <c r="B840" s="1" t="s">
        <v>343</v>
      </c>
      <c r="C840" s="1" t="s">
        <v>76</v>
      </c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2">
        <f>(S839)</f>
        <v>0</v>
      </c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>
        <f>SUM(T840:AC840)</f>
        <v>0</v>
      </c>
      <c r="AF840" s="35">
        <f>(D839-S839)</f>
        <v>0</v>
      </c>
      <c r="AG840" s="35">
        <f>(AE840)</f>
        <v>0</v>
      </c>
      <c r="AH840" s="35">
        <f>(AF840-AG840)</f>
        <v>0</v>
      </c>
      <c r="AI840" s="36">
        <v>3.5000000000000003E-2</v>
      </c>
      <c r="AJ840" s="35">
        <f>AH840*AI840</f>
        <v>0</v>
      </c>
      <c r="AK840" s="35"/>
      <c r="AL840" s="35">
        <f>(AJ840+AK840)</f>
        <v>0</v>
      </c>
      <c r="AM840" s="36">
        <v>3.3300000000000003E-2</v>
      </c>
      <c r="AN840" s="35">
        <f>(AL840*AM840)</f>
        <v>0</v>
      </c>
      <c r="AO840" s="35">
        <f>(AL840-AN840)</f>
        <v>0</v>
      </c>
      <c r="AP840" s="35">
        <v>0</v>
      </c>
      <c r="AQ840" s="35">
        <f>AO840-AP840</f>
        <v>0</v>
      </c>
      <c r="AR840" s="35"/>
      <c r="AS840" s="35"/>
      <c r="AT840" s="35">
        <f>(AQ840+AR840+AS840)</f>
        <v>0</v>
      </c>
      <c r="AU840" s="37"/>
    </row>
    <row r="841" spans="1:47" x14ac:dyDescent="0.2">
      <c r="A841" s="1"/>
      <c r="B841" s="1" t="s">
        <v>343</v>
      </c>
      <c r="C841" s="1" t="s">
        <v>70</v>
      </c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2">
        <f>S839</f>
        <v>0</v>
      </c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>
        <f>SUM(T841:AC841)</f>
        <v>0</v>
      </c>
      <c r="AF841" s="35">
        <f>(D839-S839)</f>
        <v>0</v>
      </c>
      <c r="AG841" s="35">
        <f>(AE841)</f>
        <v>0</v>
      </c>
      <c r="AH841" s="35">
        <f>(AF841-AG841)</f>
        <v>0</v>
      </c>
      <c r="AI841" s="36">
        <v>0.01</v>
      </c>
      <c r="AJ841" s="35">
        <f>AH841*AI841</f>
        <v>0</v>
      </c>
      <c r="AK841" s="35"/>
      <c r="AL841" s="35">
        <f>(AJ841+AK841)</f>
        <v>0</v>
      </c>
      <c r="AM841" s="36">
        <v>3.3300000000000003E-2</v>
      </c>
      <c r="AN841" s="35">
        <f>(AL841*AM841)</f>
        <v>0</v>
      </c>
      <c r="AO841" s="35">
        <f>(AL841-AN841)</f>
        <v>0</v>
      </c>
      <c r="AP841" s="35">
        <v>0</v>
      </c>
      <c r="AQ841" s="35">
        <f>AO841-AP841</f>
        <v>0</v>
      </c>
      <c r="AR841" s="35"/>
      <c r="AS841" s="35"/>
      <c r="AT841" s="35">
        <f>(AQ841+AR841+AS841)</f>
        <v>0</v>
      </c>
      <c r="AU841" s="37"/>
    </row>
    <row r="842" spans="1:47" x14ac:dyDescent="0.2">
      <c r="A842" s="15"/>
      <c r="B842" s="15" t="s">
        <v>344</v>
      </c>
      <c r="C842" s="15" t="s">
        <v>66</v>
      </c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2">
        <f>SUM(E842:Q842)</f>
        <v>0</v>
      </c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>
        <f>SUM(T842:AC842)</f>
        <v>0</v>
      </c>
      <c r="AF842" s="35">
        <f>(D842-S842)</f>
        <v>0</v>
      </c>
      <c r="AG842" s="35">
        <f>(AE842)</f>
        <v>0</v>
      </c>
      <c r="AH842" s="35">
        <f>(AF842-AG842)</f>
        <v>0</v>
      </c>
      <c r="AI842" s="36">
        <v>2.9000000000000001E-2</v>
      </c>
      <c r="AJ842" s="35">
        <f>AH842*AI842</f>
        <v>0</v>
      </c>
      <c r="AK842" s="35"/>
      <c r="AL842" s="35">
        <f>(AJ842+AK842)</f>
        <v>0</v>
      </c>
      <c r="AM842" s="36">
        <v>0</v>
      </c>
      <c r="AN842" s="35">
        <f>(AL842*AM842)</f>
        <v>0</v>
      </c>
      <c r="AO842" s="35">
        <f>(AL842-AN842)</f>
        <v>0</v>
      </c>
      <c r="AP842" s="35">
        <v>0</v>
      </c>
      <c r="AQ842" s="35">
        <f>AO842-AP842</f>
        <v>0</v>
      </c>
      <c r="AR842" s="35"/>
      <c r="AS842" s="35"/>
      <c r="AT842" s="35">
        <f>(AQ842+AR842+AS842)</f>
        <v>0</v>
      </c>
      <c r="AU842" s="35">
        <f>SUM(AT842+AT843+AT844)</f>
        <v>0</v>
      </c>
    </row>
    <row r="843" spans="1:47" x14ac:dyDescent="0.2">
      <c r="A843" s="1"/>
      <c r="B843" s="1" t="s">
        <v>344</v>
      </c>
      <c r="C843" s="1" t="s">
        <v>76</v>
      </c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2">
        <f>(S842)</f>
        <v>0</v>
      </c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>
        <f>SUM(T843:AC843)</f>
        <v>0</v>
      </c>
      <c r="AF843" s="35">
        <f>(D842-S842)</f>
        <v>0</v>
      </c>
      <c r="AG843" s="35">
        <f>(AE843)</f>
        <v>0</v>
      </c>
      <c r="AH843" s="35">
        <f>(AF843-AG843)</f>
        <v>0</v>
      </c>
      <c r="AI843" s="36">
        <v>1.4999999999999999E-2</v>
      </c>
      <c r="AJ843" s="35">
        <f>AH843*AI843</f>
        <v>0</v>
      </c>
      <c r="AK843" s="35"/>
      <c r="AL843" s="35">
        <f>(AJ843+AK843)</f>
        <v>0</v>
      </c>
      <c r="AM843" s="36">
        <v>3.3300000000000003E-2</v>
      </c>
      <c r="AN843" s="35">
        <f>(AL843*AM843)</f>
        <v>0</v>
      </c>
      <c r="AO843" s="35">
        <f>(AL843-AN843)</f>
        <v>0</v>
      </c>
      <c r="AP843" s="35">
        <v>0</v>
      </c>
      <c r="AQ843" s="35">
        <f>AO843-AP843</f>
        <v>0</v>
      </c>
      <c r="AR843" s="35"/>
      <c r="AS843" s="35"/>
      <c r="AT843" s="35">
        <f>(AQ843+AR843+AS843)</f>
        <v>0</v>
      </c>
      <c r="AU843" s="37"/>
    </row>
    <row r="844" spans="1:47" x14ac:dyDescent="0.2">
      <c r="A844" s="1"/>
      <c r="B844" s="1" t="s">
        <v>344</v>
      </c>
      <c r="C844" s="1" t="s">
        <v>70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2">
        <f>S842</f>
        <v>0</v>
      </c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>
        <f>SUM(T844:AC844)</f>
        <v>0</v>
      </c>
      <c r="AF844" s="35">
        <f>(D842-S842)</f>
        <v>0</v>
      </c>
      <c r="AG844" s="35">
        <f>(AE844)</f>
        <v>0</v>
      </c>
      <c r="AH844" s="35">
        <f>(AF844-AG844)</f>
        <v>0</v>
      </c>
      <c r="AI844" s="36">
        <v>0.01</v>
      </c>
      <c r="AJ844" s="35">
        <f>AH844*AI844</f>
        <v>0</v>
      </c>
      <c r="AK844" s="35"/>
      <c r="AL844" s="35">
        <f>(AJ844+AK844)</f>
        <v>0</v>
      </c>
      <c r="AM844" s="36">
        <v>3.3300000000000003E-2</v>
      </c>
      <c r="AN844" s="35">
        <f>(AL844*AM844)</f>
        <v>0</v>
      </c>
      <c r="AO844" s="35">
        <f>(AL844-AN844)</f>
        <v>0</v>
      </c>
      <c r="AP844" s="35">
        <v>0</v>
      </c>
      <c r="AQ844" s="35">
        <f>AO844-AP844</f>
        <v>0</v>
      </c>
      <c r="AR844" s="35"/>
      <c r="AS844" s="35"/>
      <c r="AT844" s="35">
        <f>(AQ844+AR844+AS844)</f>
        <v>0</v>
      </c>
      <c r="AU844" s="37"/>
    </row>
    <row r="845" spans="1:47" x14ac:dyDescent="0.2">
      <c r="A845" s="12"/>
      <c r="B845" s="12" t="s">
        <v>345</v>
      </c>
      <c r="C845" s="12" t="s">
        <v>66</v>
      </c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2">
        <f>SUM(E845:Q845)</f>
        <v>0</v>
      </c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>
        <f>SUM(T845:AC845)</f>
        <v>0</v>
      </c>
      <c r="AF845" s="35">
        <f>(D845-S845)</f>
        <v>0</v>
      </c>
      <c r="AG845" s="35">
        <f>(AE845)</f>
        <v>0</v>
      </c>
      <c r="AH845" s="35">
        <f>(AF845-AG845)</f>
        <v>0</v>
      </c>
      <c r="AI845" s="36">
        <v>2.9000000000000001E-2</v>
      </c>
      <c r="AJ845" s="35">
        <f>AH845*AI845</f>
        <v>0</v>
      </c>
      <c r="AK845" s="35"/>
      <c r="AL845" s="35">
        <f>(AJ845+AK845)</f>
        <v>0</v>
      </c>
      <c r="AM845" s="36">
        <v>0</v>
      </c>
      <c r="AN845" s="35">
        <f>(AL845*AM845)</f>
        <v>0</v>
      </c>
      <c r="AO845" s="35">
        <f>(AL845-AN845)</f>
        <v>0</v>
      </c>
      <c r="AP845" s="35">
        <v>0</v>
      </c>
      <c r="AQ845" s="35">
        <f>AO845-AP845</f>
        <v>0</v>
      </c>
      <c r="AR845" s="35"/>
      <c r="AS845" s="35"/>
      <c r="AT845" s="35">
        <f>(AQ845+AR845+AS845)</f>
        <v>0</v>
      </c>
      <c r="AU845" s="35">
        <f>SUM(AT845+AT846)</f>
        <v>0</v>
      </c>
    </row>
    <row r="846" spans="1:47" x14ac:dyDescent="0.2">
      <c r="A846" s="1"/>
      <c r="B846" s="1" t="s">
        <v>345</v>
      </c>
      <c r="C846" s="1" t="s">
        <v>70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2">
        <f>(S845)</f>
        <v>0</v>
      </c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>
        <f>SUM(T846:AC846)</f>
        <v>0</v>
      </c>
      <c r="AF846" s="35">
        <f>(D845-S845)</f>
        <v>0</v>
      </c>
      <c r="AG846" s="35">
        <f>(AE846)</f>
        <v>0</v>
      </c>
      <c r="AH846" s="35">
        <f>(AF846-AG846)</f>
        <v>0</v>
      </c>
      <c r="AI846" s="36">
        <v>0.01</v>
      </c>
      <c r="AJ846" s="35">
        <f>AH846*AI846</f>
        <v>0</v>
      </c>
      <c r="AK846" s="35"/>
      <c r="AL846" s="35">
        <f>(AJ846+AK846)</f>
        <v>0</v>
      </c>
      <c r="AM846" s="36">
        <v>3.3300000000000003E-2</v>
      </c>
      <c r="AN846" s="35">
        <f>(AL846*AM846)</f>
        <v>0</v>
      </c>
      <c r="AO846" s="35">
        <f>(AL846-AN846)</f>
        <v>0</v>
      </c>
      <c r="AP846" s="35">
        <v>0</v>
      </c>
      <c r="AQ846" s="35">
        <f>AO846-AP846</f>
        <v>0</v>
      </c>
      <c r="AR846" s="35"/>
      <c r="AS846" s="35"/>
      <c r="AT846" s="35">
        <f>(AQ846+AR846+AS846)</f>
        <v>0</v>
      </c>
      <c r="AU846" s="37"/>
    </row>
    <row r="847" spans="1:47" x14ac:dyDescent="0.2">
      <c r="A847" s="15"/>
      <c r="B847" s="15" t="s">
        <v>346</v>
      </c>
      <c r="C847" s="15" t="s">
        <v>66</v>
      </c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2">
        <f>SUM(E847:Q847)</f>
        <v>0</v>
      </c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>
        <f>SUM(T847:AC847)</f>
        <v>0</v>
      </c>
      <c r="AF847" s="35">
        <f>(D847-S847)</f>
        <v>0</v>
      </c>
      <c r="AG847" s="35">
        <f>(AE847)</f>
        <v>0</v>
      </c>
      <c r="AH847" s="35">
        <f>(AF847-AG847)</f>
        <v>0</v>
      </c>
      <c r="AI847" s="36">
        <v>2.9000000000000001E-2</v>
      </c>
      <c r="AJ847" s="35">
        <f>AH847*AI847</f>
        <v>0</v>
      </c>
      <c r="AK847" s="35"/>
      <c r="AL847" s="35">
        <f>(AJ847+AK847)</f>
        <v>0</v>
      </c>
      <c r="AM847" s="36">
        <v>0</v>
      </c>
      <c r="AN847" s="35">
        <f>(AL847*AM847)</f>
        <v>0</v>
      </c>
      <c r="AO847" s="35">
        <f>(AL847-AN847)</f>
        <v>0</v>
      </c>
      <c r="AP847" s="35">
        <v>0</v>
      </c>
      <c r="AQ847" s="35">
        <f>AO847-AP847</f>
        <v>0</v>
      </c>
      <c r="AR847" s="35"/>
      <c r="AS847" s="35"/>
      <c r="AT847" s="35">
        <f>(AQ847+AR847+AS847)</f>
        <v>0</v>
      </c>
      <c r="AU847" s="35">
        <f>SUM(AT847+AT848)</f>
        <v>0</v>
      </c>
    </row>
    <row r="848" spans="1:47" x14ac:dyDescent="0.2">
      <c r="A848" s="1"/>
      <c r="B848" s="1" t="s">
        <v>346</v>
      </c>
      <c r="C848" s="1" t="s">
        <v>70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2">
        <f>(S847)</f>
        <v>0</v>
      </c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>
        <f>SUM(T848:AC848)</f>
        <v>0</v>
      </c>
      <c r="AF848" s="35">
        <f>(D847-S847)</f>
        <v>0</v>
      </c>
      <c r="AG848" s="35">
        <f>(AE848)</f>
        <v>0</v>
      </c>
      <c r="AH848" s="35">
        <f>(AF848-AG848)</f>
        <v>0</v>
      </c>
      <c r="AI848" s="36">
        <v>0.01</v>
      </c>
      <c r="AJ848" s="35">
        <f>AH848*AI848</f>
        <v>0</v>
      </c>
      <c r="AK848" s="35"/>
      <c r="AL848" s="35">
        <f>(AJ848+AK848)</f>
        <v>0</v>
      </c>
      <c r="AM848" s="36">
        <v>3.3300000000000003E-2</v>
      </c>
      <c r="AN848" s="35">
        <f>(AL848*AM848)</f>
        <v>0</v>
      </c>
      <c r="AO848" s="35">
        <f>(AL848-AN848)</f>
        <v>0</v>
      </c>
      <c r="AP848" s="35">
        <v>0</v>
      </c>
      <c r="AQ848" s="35">
        <f>AO848-AP848</f>
        <v>0</v>
      </c>
      <c r="AR848" s="35"/>
      <c r="AS848" s="35"/>
      <c r="AT848" s="35">
        <f>(AQ848+AR848+AS848)</f>
        <v>0</v>
      </c>
      <c r="AU848" s="37"/>
    </row>
    <row r="849" spans="1:47" x14ac:dyDescent="0.2">
      <c r="A849" s="12"/>
      <c r="B849" s="12" t="s">
        <v>347</v>
      </c>
      <c r="C849" s="12" t="s">
        <v>66</v>
      </c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2">
        <f>SUM(E849:Q849)</f>
        <v>0</v>
      </c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>
        <f>SUM(T849:AC849)</f>
        <v>0</v>
      </c>
      <c r="AF849" s="35">
        <f>(D849-S849)</f>
        <v>0</v>
      </c>
      <c r="AG849" s="35">
        <f>(AE849)</f>
        <v>0</v>
      </c>
      <c r="AH849" s="35">
        <f>(AF849-AG849)</f>
        <v>0</v>
      </c>
      <c r="AI849" s="36">
        <v>2.9000000000000001E-2</v>
      </c>
      <c r="AJ849" s="35">
        <f>AH849*AI849</f>
        <v>0</v>
      </c>
      <c r="AK849" s="35"/>
      <c r="AL849" s="35">
        <f>(AJ849+AK849)</f>
        <v>0</v>
      </c>
      <c r="AM849" s="36">
        <v>0</v>
      </c>
      <c r="AN849" s="35">
        <f>(AL849*AM849)</f>
        <v>0</v>
      </c>
      <c r="AO849" s="35">
        <f>(AL849-AN849)</f>
        <v>0</v>
      </c>
      <c r="AP849" s="35">
        <v>0</v>
      </c>
      <c r="AQ849" s="35">
        <f>AO849-AP849</f>
        <v>0</v>
      </c>
      <c r="AR849" s="35"/>
      <c r="AS849" s="35"/>
      <c r="AT849" s="35">
        <f>(AQ849+AR849+AS849)</f>
        <v>0</v>
      </c>
      <c r="AU849" s="35">
        <f>SUM(AT849+AT850+AT851)</f>
        <v>0</v>
      </c>
    </row>
    <row r="850" spans="1:47" x14ac:dyDescent="0.2">
      <c r="A850" s="1"/>
      <c r="B850" s="1" t="s">
        <v>347</v>
      </c>
      <c r="C850" s="1" t="s">
        <v>76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2">
        <f>(S849)</f>
        <v>0</v>
      </c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>
        <f>SUM(T850:AC850)</f>
        <v>0</v>
      </c>
      <c r="AF850" s="35">
        <f>(D849-S849)</f>
        <v>0</v>
      </c>
      <c r="AG850" s="35">
        <f>(AE850)</f>
        <v>0</v>
      </c>
      <c r="AH850" s="35">
        <f>(AF850-AG850)</f>
        <v>0</v>
      </c>
      <c r="AI850" s="36">
        <v>0.03</v>
      </c>
      <c r="AJ850" s="35">
        <f>AH850*AI850</f>
        <v>0</v>
      </c>
      <c r="AK850" s="35"/>
      <c r="AL850" s="35">
        <f>(AJ850+AK850)</f>
        <v>0</v>
      </c>
      <c r="AM850" s="36">
        <v>3.3300000000000003E-2</v>
      </c>
      <c r="AN850" s="35">
        <f>(AL850*AM850)</f>
        <v>0</v>
      </c>
      <c r="AO850" s="35">
        <f>(AL850-AN850)</f>
        <v>0</v>
      </c>
      <c r="AP850" s="35">
        <v>0</v>
      </c>
      <c r="AQ850" s="35">
        <f>AO850-AP850</f>
        <v>0</v>
      </c>
      <c r="AR850" s="35"/>
      <c r="AS850" s="35"/>
      <c r="AT850" s="35">
        <f>(AQ850+AR850+AS850)</f>
        <v>0</v>
      </c>
      <c r="AU850" s="37"/>
    </row>
    <row r="851" spans="1:47" x14ac:dyDescent="0.2">
      <c r="A851" s="1"/>
      <c r="B851" s="1" t="s">
        <v>347</v>
      </c>
      <c r="C851" s="1" t="s">
        <v>70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2">
        <f>S849</f>
        <v>0</v>
      </c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>
        <f>SUM(T851:AC851)</f>
        <v>0</v>
      </c>
      <c r="AF851" s="35">
        <f>(D849-S849)</f>
        <v>0</v>
      </c>
      <c r="AG851" s="35">
        <f>(AE851)</f>
        <v>0</v>
      </c>
      <c r="AH851" s="35">
        <f>(AF851-AG851)</f>
        <v>0</v>
      </c>
      <c r="AI851" s="36">
        <v>0.02</v>
      </c>
      <c r="AJ851" s="35">
        <f>AH851*AI851</f>
        <v>0</v>
      </c>
      <c r="AK851" s="35"/>
      <c r="AL851" s="35">
        <f>(AJ851+AK851)</f>
        <v>0</v>
      </c>
      <c r="AM851" s="36">
        <v>0</v>
      </c>
      <c r="AN851" s="35">
        <f>(AL851*AM851)</f>
        <v>0</v>
      </c>
      <c r="AO851" s="35">
        <f>(AL851-AN851)</f>
        <v>0</v>
      </c>
      <c r="AP851" s="35">
        <v>0</v>
      </c>
      <c r="AQ851" s="35">
        <f>AO851-AP851</f>
        <v>0</v>
      </c>
      <c r="AR851" s="35"/>
      <c r="AS851" s="35"/>
      <c r="AT851" s="35">
        <f>(AQ851+AR851+AS851)</f>
        <v>0</v>
      </c>
      <c r="AU851" s="37"/>
    </row>
    <row r="852" spans="1:47" x14ac:dyDescent="0.2">
      <c r="A852" s="15"/>
      <c r="B852" s="15" t="s">
        <v>348</v>
      </c>
      <c r="C852" s="15" t="s">
        <v>66</v>
      </c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2">
        <f>SUM(E852:Q852)</f>
        <v>0</v>
      </c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>
        <f>SUM(T852:AC852)</f>
        <v>0</v>
      </c>
      <c r="AF852" s="35">
        <f>(D852-S852)</f>
        <v>0</v>
      </c>
      <c r="AG852" s="35">
        <f>(AE852)</f>
        <v>0</v>
      </c>
      <c r="AH852" s="35">
        <f>(AF852-AG852)</f>
        <v>0</v>
      </c>
      <c r="AI852" s="36">
        <v>2.9000000000000001E-2</v>
      </c>
      <c r="AJ852" s="35">
        <f>AH852*AI852</f>
        <v>0</v>
      </c>
      <c r="AK852" s="35"/>
      <c r="AL852" s="35">
        <f>(AJ852+AK852)</f>
        <v>0</v>
      </c>
      <c r="AM852" s="36">
        <v>0</v>
      </c>
      <c r="AN852" s="35">
        <f>(AL852*AM852)</f>
        <v>0</v>
      </c>
      <c r="AO852" s="35">
        <f>(AL852-AN852)</f>
        <v>0</v>
      </c>
      <c r="AP852" s="35">
        <v>0</v>
      </c>
      <c r="AQ852" s="35">
        <f>AO852-AP852</f>
        <v>0</v>
      </c>
      <c r="AR852" s="35"/>
      <c r="AS852" s="35"/>
      <c r="AT852" s="35">
        <f>(AQ852+AR852+AS852)</f>
        <v>0</v>
      </c>
      <c r="AU852" s="35">
        <f>SUM(AT852+AT853+AT854)</f>
        <v>0</v>
      </c>
    </row>
    <row r="853" spans="1:47" x14ac:dyDescent="0.2">
      <c r="A853" s="1"/>
      <c r="B853" s="1" t="s">
        <v>348</v>
      </c>
      <c r="C853" s="1" t="s">
        <v>76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2">
        <f>(S852)</f>
        <v>0</v>
      </c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>
        <f>SUM(T853:AC853)</f>
        <v>0</v>
      </c>
      <c r="AF853" s="35">
        <f>(D852-S852)</f>
        <v>0</v>
      </c>
      <c r="AG853" s="35">
        <f>(AE853)</f>
        <v>0</v>
      </c>
      <c r="AH853" s="35">
        <f>(AF853-AG853)</f>
        <v>0</v>
      </c>
      <c r="AI853" s="36">
        <v>0.03</v>
      </c>
      <c r="AJ853" s="35">
        <f>AH853*AI853</f>
        <v>0</v>
      </c>
      <c r="AK853" s="35"/>
      <c r="AL853" s="35">
        <f>(AJ853+AK853)</f>
        <v>0</v>
      </c>
      <c r="AM853" s="36">
        <v>3.3300000000000003E-2</v>
      </c>
      <c r="AN853" s="35">
        <f>(AL853*AM853)</f>
        <v>0</v>
      </c>
      <c r="AO853" s="35">
        <f>(AL853-AN853)</f>
        <v>0</v>
      </c>
      <c r="AP853" s="35">
        <v>0</v>
      </c>
      <c r="AQ853" s="35">
        <f>AO853-AP853</f>
        <v>0</v>
      </c>
      <c r="AR853" s="35"/>
      <c r="AS853" s="35"/>
      <c r="AT853" s="35">
        <f>(AQ853+AR853+AS853)</f>
        <v>0</v>
      </c>
      <c r="AU853" s="37"/>
    </row>
    <row r="854" spans="1:47" x14ac:dyDescent="0.2">
      <c r="A854" s="1"/>
      <c r="B854" s="1" t="s">
        <v>348</v>
      </c>
      <c r="C854" s="1" t="s">
        <v>70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2">
        <f>S852</f>
        <v>0</v>
      </c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>
        <f>SUM(T854:AC854)</f>
        <v>0</v>
      </c>
      <c r="AF854" s="35">
        <f>(D852-S852)</f>
        <v>0</v>
      </c>
      <c r="AG854" s="35">
        <f>(AE854)</f>
        <v>0</v>
      </c>
      <c r="AH854" s="35">
        <f>(AF854-AG854)</f>
        <v>0</v>
      </c>
      <c r="AI854" s="36">
        <v>0.02</v>
      </c>
      <c r="AJ854" s="35">
        <f>AH854*AI854</f>
        <v>0</v>
      </c>
      <c r="AK854" s="35"/>
      <c r="AL854" s="35">
        <f>(AJ854+AK854)</f>
        <v>0</v>
      </c>
      <c r="AM854" s="36">
        <v>0</v>
      </c>
      <c r="AN854" s="35">
        <f>(AL854*AM854)</f>
        <v>0</v>
      </c>
      <c r="AO854" s="35">
        <f>(AL854-AN854)</f>
        <v>0</v>
      </c>
      <c r="AP854" s="35">
        <v>0</v>
      </c>
      <c r="AQ854" s="35">
        <f>AO854-AP854</f>
        <v>0</v>
      </c>
      <c r="AR854" s="35"/>
      <c r="AS854" s="35"/>
      <c r="AT854" s="35">
        <f>(AQ854+AR854+AS854)</f>
        <v>0</v>
      </c>
      <c r="AU854" s="37"/>
    </row>
    <row r="855" spans="1:47" x14ac:dyDescent="0.2">
      <c r="A855" s="15"/>
      <c r="B855" s="15" t="s">
        <v>349</v>
      </c>
      <c r="C855" s="15" t="s">
        <v>66</v>
      </c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2">
        <f>SUM(E855:Q855)</f>
        <v>0</v>
      </c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>
        <f>SUM(T855:AC855)</f>
        <v>0</v>
      </c>
      <c r="AF855" s="35">
        <f>(D855-S855)</f>
        <v>0</v>
      </c>
      <c r="AG855" s="35">
        <f>(AE855)</f>
        <v>0</v>
      </c>
      <c r="AH855" s="35">
        <f>(AF855-AG855)</f>
        <v>0</v>
      </c>
      <c r="AI855" s="36">
        <v>2.9000000000000001E-2</v>
      </c>
      <c r="AJ855" s="35">
        <f>AH855*AI855</f>
        <v>0</v>
      </c>
      <c r="AK855" s="35"/>
      <c r="AL855" s="35">
        <f>(AJ855+AK855)</f>
        <v>0</v>
      </c>
      <c r="AM855" s="36">
        <v>0</v>
      </c>
      <c r="AN855" s="35">
        <f>(AL855*AM855)</f>
        <v>0</v>
      </c>
      <c r="AO855" s="35">
        <f>(AL855-AN855)</f>
        <v>0</v>
      </c>
      <c r="AP855" s="35">
        <v>0</v>
      </c>
      <c r="AQ855" s="35">
        <f>AO855-AP855</f>
        <v>0</v>
      </c>
      <c r="AR855" s="35"/>
      <c r="AS855" s="35"/>
      <c r="AT855" s="35">
        <f>(AQ855+AR855+AS855)</f>
        <v>0</v>
      </c>
      <c r="AU855" s="35">
        <f>SUM(AT855+AT856)</f>
        <v>0</v>
      </c>
    </row>
    <row r="856" spans="1:47" x14ac:dyDescent="0.2">
      <c r="A856" s="1"/>
      <c r="B856" s="1" t="s">
        <v>349</v>
      </c>
      <c r="C856" s="1" t="s">
        <v>70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2">
        <f>(S855)</f>
        <v>0</v>
      </c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>
        <f>SUM(T856:AC856)</f>
        <v>0</v>
      </c>
      <c r="AF856" s="35">
        <f>(D855-S855)</f>
        <v>0</v>
      </c>
      <c r="AG856" s="35">
        <f>(AE856)</f>
        <v>0</v>
      </c>
      <c r="AH856" s="35">
        <f>(AF856-AG856)</f>
        <v>0</v>
      </c>
      <c r="AI856" s="36">
        <v>0.02</v>
      </c>
      <c r="AJ856" s="35">
        <f>AH856*AI856</f>
        <v>0</v>
      </c>
      <c r="AK856" s="35"/>
      <c r="AL856" s="35">
        <f>(AJ856+AK856)</f>
        <v>0</v>
      </c>
      <c r="AM856" s="36">
        <v>0</v>
      </c>
      <c r="AN856" s="35">
        <f>(AL856*AM856)</f>
        <v>0</v>
      </c>
      <c r="AO856" s="35">
        <f>(AL856-AN856)</f>
        <v>0</v>
      </c>
      <c r="AP856" s="35">
        <v>0</v>
      </c>
      <c r="AQ856" s="35">
        <f>AO856-AP856</f>
        <v>0</v>
      </c>
      <c r="AR856" s="35"/>
      <c r="AS856" s="35"/>
      <c r="AT856" s="35">
        <f>(AQ856+AR856+AS856)</f>
        <v>0</v>
      </c>
      <c r="AU856" s="37"/>
    </row>
    <row r="857" spans="1:47" x14ac:dyDescent="0.2">
      <c r="A857" s="17"/>
      <c r="B857" s="17" t="s">
        <v>350</v>
      </c>
      <c r="C857" s="17" t="s">
        <v>66</v>
      </c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2">
        <f>SUM(E857:Q857)</f>
        <v>0</v>
      </c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>
        <f>SUM(T857:AC857)</f>
        <v>0</v>
      </c>
      <c r="AF857" s="35">
        <f>(D857-S857)</f>
        <v>0</v>
      </c>
      <c r="AG857" s="35">
        <f>(AE857)</f>
        <v>0</v>
      </c>
      <c r="AH857" s="35">
        <f>(AF857-AG857)</f>
        <v>0</v>
      </c>
      <c r="AI857" s="36">
        <v>2.9000000000000001E-2</v>
      </c>
      <c r="AJ857" s="35">
        <f>AH857*AI857</f>
        <v>0</v>
      </c>
      <c r="AK857" s="35"/>
      <c r="AL857" s="35">
        <f>(AJ857+AK857)</f>
        <v>0</v>
      </c>
      <c r="AM857" s="36">
        <v>0</v>
      </c>
      <c r="AN857" s="35">
        <f>(AL857*AM857)</f>
        <v>0</v>
      </c>
      <c r="AO857" s="35">
        <f>(AL857-AN857)</f>
        <v>0</v>
      </c>
      <c r="AP857" s="35">
        <v>0</v>
      </c>
      <c r="AQ857" s="35">
        <f>AO857-AP857</f>
        <v>0</v>
      </c>
      <c r="AR857" s="35"/>
      <c r="AS857" s="35"/>
      <c r="AT857" s="35">
        <f>(AQ857+AR857+AS857)</f>
        <v>0</v>
      </c>
      <c r="AU857" s="35">
        <f>SUM(AT857+AT858+AT859)</f>
        <v>0</v>
      </c>
    </row>
    <row r="858" spans="1:47" x14ac:dyDescent="0.2">
      <c r="A858" s="1"/>
      <c r="B858" s="1" t="s">
        <v>350</v>
      </c>
      <c r="C858" s="1" t="s">
        <v>76</v>
      </c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2">
        <f>(S857)</f>
        <v>0</v>
      </c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>
        <f>SUM(T858:AC858)</f>
        <v>0</v>
      </c>
      <c r="AF858" s="35">
        <f>(D857-S857)</f>
        <v>0</v>
      </c>
      <c r="AG858" s="35">
        <f>(AE858)</f>
        <v>0</v>
      </c>
      <c r="AH858" s="35">
        <f>(AF858-AG858)</f>
        <v>0</v>
      </c>
      <c r="AI858" s="36">
        <v>2.3E-2</v>
      </c>
      <c r="AJ858" s="35">
        <f>AH858*AI858</f>
        <v>0</v>
      </c>
      <c r="AK858" s="35"/>
      <c r="AL858" s="35">
        <f>(AJ858+AK858)</f>
        <v>0</v>
      </c>
      <c r="AM858" s="36">
        <v>3.3300000000000003E-2</v>
      </c>
      <c r="AN858" s="35">
        <f>(AL858*AM858)</f>
        <v>0</v>
      </c>
      <c r="AO858" s="35">
        <f>(AL858-AN858)</f>
        <v>0</v>
      </c>
      <c r="AP858" s="35">
        <v>0</v>
      </c>
      <c r="AQ858" s="35">
        <f>AO858-AP858</f>
        <v>0</v>
      </c>
      <c r="AR858" s="35"/>
      <c r="AS858" s="35"/>
      <c r="AT858" s="35">
        <f>(AQ858+AR858+AS858)</f>
        <v>0</v>
      </c>
      <c r="AU858" s="37"/>
    </row>
    <row r="859" spans="1:47" x14ac:dyDescent="0.2">
      <c r="A859" s="1"/>
      <c r="B859" s="1" t="s">
        <v>350</v>
      </c>
      <c r="C859" s="1" t="s">
        <v>70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2">
        <f>S857</f>
        <v>0</v>
      </c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>
        <f>SUM(T859:AC859)</f>
        <v>0</v>
      </c>
      <c r="AF859" s="35">
        <f>(D857-S857)</f>
        <v>0</v>
      </c>
      <c r="AG859" s="35">
        <f>(AE859)</f>
        <v>0</v>
      </c>
      <c r="AH859" s="35">
        <f>(AF859-AG859)</f>
        <v>0</v>
      </c>
      <c r="AI859" s="36">
        <v>0.03</v>
      </c>
      <c r="AJ859" s="35">
        <f>AH859*AI859</f>
        <v>0</v>
      </c>
      <c r="AK859" s="35"/>
      <c r="AL859" s="35">
        <f>(AJ859+AK859)</f>
        <v>0</v>
      </c>
      <c r="AM859" s="36">
        <v>3.3300000000000003E-2</v>
      </c>
      <c r="AN859" s="35">
        <f>(AL859*AM859)</f>
        <v>0</v>
      </c>
      <c r="AO859" s="35">
        <f>(AL859-AN859)</f>
        <v>0</v>
      </c>
      <c r="AP859" s="35">
        <v>0</v>
      </c>
      <c r="AQ859" s="35">
        <f>AO859-AP859</f>
        <v>0</v>
      </c>
      <c r="AR859" s="35"/>
      <c r="AS859" s="35"/>
      <c r="AT859" s="35">
        <f>(AQ859+AR859+AS859)</f>
        <v>0</v>
      </c>
      <c r="AU859" s="37"/>
    </row>
    <row r="860" spans="1:47" x14ac:dyDescent="0.2">
      <c r="A860" s="15"/>
      <c r="B860" s="15" t="s">
        <v>351</v>
      </c>
      <c r="C860" s="15" t="s">
        <v>66</v>
      </c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2">
        <f>SUM(E860:Q860)</f>
        <v>0</v>
      </c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>
        <f>SUM(T860:AC860)</f>
        <v>0</v>
      </c>
      <c r="AF860" s="35">
        <f>(D860-S860)</f>
        <v>0</v>
      </c>
      <c r="AG860" s="35">
        <f>(AE860)</f>
        <v>0</v>
      </c>
      <c r="AH860" s="35">
        <f>(AF860-AG860)</f>
        <v>0</v>
      </c>
      <c r="AI860" s="36">
        <v>2.9000000000000001E-2</v>
      </c>
      <c r="AJ860" s="35">
        <f>AH860*AI860</f>
        <v>0</v>
      </c>
      <c r="AK860" s="35"/>
      <c r="AL860" s="35">
        <f>(AJ860+AK860)</f>
        <v>0</v>
      </c>
      <c r="AM860" s="36">
        <v>0</v>
      </c>
      <c r="AN860" s="35">
        <f>(AL860*AM860)</f>
        <v>0</v>
      </c>
      <c r="AO860" s="35">
        <f>(AL860-AN860)</f>
        <v>0</v>
      </c>
      <c r="AP860" s="35">
        <v>0</v>
      </c>
      <c r="AQ860" s="35">
        <f>AO860-AP860</f>
        <v>0</v>
      </c>
      <c r="AR860" s="35"/>
      <c r="AS860" s="35"/>
      <c r="AT860" s="35">
        <f>(AQ860+AR860+AS860)</f>
        <v>0</v>
      </c>
      <c r="AU860" s="35">
        <f>SUM(AT860+AT861+AT862)</f>
        <v>0</v>
      </c>
    </row>
    <row r="861" spans="1:47" x14ac:dyDescent="0.2">
      <c r="A861" s="1"/>
      <c r="B861" s="1" t="s">
        <v>351</v>
      </c>
      <c r="C861" s="1" t="s">
        <v>76</v>
      </c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2">
        <f>(S860)</f>
        <v>0</v>
      </c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>
        <f>SUM(T861:AC861)</f>
        <v>0</v>
      </c>
      <c r="AF861" s="35">
        <f>(D860-S860)</f>
        <v>0</v>
      </c>
      <c r="AG861" s="35">
        <f>(AE861)</f>
        <v>0</v>
      </c>
      <c r="AH861" s="35">
        <f>(AF861-AG861)</f>
        <v>0</v>
      </c>
      <c r="AI861" s="36">
        <v>0.01</v>
      </c>
      <c r="AJ861" s="35">
        <f>AH861*AI861</f>
        <v>0</v>
      </c>
      <c r="AK861" s="35"/>
      <c r="AL861" s="35">
        <f>(AJ861+AK861)</f>
        <v>0</v>
      </c>
      <c r="AM861" s="36">
        <v>3.3300000000000003E-2</v>
      </c>
      <c r="AN861" s="35">
        <f>(AL861*AM861)</f>
        <v>0</v>
      </c>
      <c r="AO861" s="35">
        <f>(AL861-AN861)</f>
        <v>0</v>
      </c>
      <c r="AP861" s="35">
        <v>0</v>
      </c>
      <c r="AQ861" s="35">
        <f>AO861-AP861</f>
        <v>0</v>
      </c>
      <c r="AR861" s="35"/>
      <c r="AS861" s="35"/>
      <c r="AT861" s="35">
        <f>(AQ861+AR861+AS861)</f>
        <v>0</v>
      </c>
      <c r="AU861" s="37"/>
    </row>
    <row r="862" spans="1:47" x14ac:dyDescent="0.2">
      <c r="A862" s="1"/>
      <c r="B862" s="1" t="s">
        <v>351</v>
      </c>
      <c r="C862" s="1" t="s">
        <v>70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2">
        <f>S860</f>
        <v>0</v>
      </c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>
        <f>SUM(T862:AC862)</f>
        <v>0</v>
      </c>
      <c r="AF862" s="35">
        <f>(D860-S860)</f>
        <v>0</v>
      </c>
      <c r="AG862" s="35">
        <f>(AE862)</f>
        <v>0</v>
      </c>
      <c r="AH862" s="35">
        <f>(AF862-AG862)</f>
        <v>0</v>
      </c>
      <c r="AI862" s="36">
        <v>0.03</v>
      </c>
      <c r="AJ862" s="35">
        <f>AH862*AI862</f>
        <v>0</v>
      </c>
      <c r="AK862" s="35"/>
      <c r="AL862" s="35">
        <f>(AJ862+AK862)</f>
        <v>0</v>
      </c>
      <c r="AM862" s="36">
        <v>3.3300000000000003E-2</v>
      </c>
      <c r="AN862" s="35">
        <f>(AL862*AM862)</f>
        <v>0</v>
      </c>
      <c r="AO862" s="35">
        <f>(AL862-AN862)</f>
        <v>0</v>
      </c>
      <c r="AP862" s="35">
        <v>0</v>
      </c>
      <c r="AQ862" s="35">
        <f>AO862-AP862</f>
        <v>0</v>
      </c>
      <c r="AR862" s="35"/>
      <c r="AS862" s="35"/>
      <c r="AT862" s="35">
        <f>(AQ862+AR862+AS862)</f>
        <v>0</v>
      </c>
      <c r="AU862" s="37"/>
    </row>
    <row r="863" spans="1:47" x14ac:dyDescent="0.2">
      <c r="A863" s="12"/>
      <c r="B863" s="12" t="s">
        <v>352</v>
      </c>
      <c r="C863" s="12" t="s">
        <v>66</v>
      </c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2">
        <f>SUM(E863:Q863)</f>
        <v>0</v>
      </c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>
        <f>SUM(T863:AC863)</f>
        <v>0</v>
      </c>
      <c r="AF863" s="35">
        <f>(D863-S863)</f>
        <v>0</v>
      </c>
      <c r="AG863" s="35">
        <f>(AE863)</f>
        <v>0</v>
      </c>
      <c r="AH863" s="35">
        <f>(AF863-AG863)</f>
        <v>0</v>
      </c>
      <c r="AI863" s="36">
        <v>2.9000000000000001E-2</v>
      </c>
      <c r="AJ863" s="35">
        <f>AH863*AI863</f>
        <v>0</v>
      </c>
      <c r="AK863" s="35"/>
      <c r="AL863" s="35">
        <f>(AJ863+AK863)</f>
        <v>0</v>
      </c>
      <c r="AM863" s="36">
        <v>0</v>
      </c>
      <c r="AN863" s="35">
        <f>(AL863*AM863)</f>
        <v>0</v>
      </c>
      <c r="AO863" s="35">
        <f>(AL863-AN863)</f>
        <v>0</v>
      </c>
      <c r="AP863" s="35">
        <v>0</v>
      </c>
      <c r="AQ863" s="35">
        <f>AO863-AP863</f>
        <v>0</v>
      </c>
      <c r="AR863" s="35"/>
      <c r="AS863" s="35"/>
      <c r="AT863" s="35">
        <f>(AQ863+AR863+AS863)</f>
        <v>0</v>
      </c>
      <c r="AU863" s="35">
        <f>SUM(AT863+AT864+AT865)</f>
        <v>0</v>
      </c>
    </row>
    <row r="864" spans="1:47" x14ac:dyDescent="0.2">
      <c r="A864" s="1"/>
      <c r="B864" s="1" t="s">
        <v>352</v>
      </c>
      <c r="C864" s="1" t="s">
        <v>76</v>
      </c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2">
        <f>(S863)</f>
        <v>0</v>
      </c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>
        <f>SUM(T864:AC864)</f>
        <v>0</v>
      </c>
      <c r="AF864" s="35">
        <f>(D863-S863)</f>
        <v>0</v>
      </c>
      <c r="AG864" s="35">
        <f>(AE864)</f>
        <v>0</v>
      </c>
      <c r="AH864" s="35">
        <f>(AF864-AG864)</f>
        <v>0</v>
      </c>
      <c r="AI864" s="36">
        <v>0.01</v>
      </c>
      <c r="AJ864" s="35">
        <f>AH864*AI864</f>
        <v>0</v>
      </c>
      <c r="AK864" s="35"/>
      <c r="AL864" s="35">
        <f>(AJ864+AK864)</f>
        <v>0</v>
      </c>
      <c r="AM864" s="36">
        <v>0</v>
      </c>
      <c r="AN864" s="35">
        <f>(AL864*AM864)</f>
        <v>0</v>
      </c>
      <c r="AO864" s="35">
        <f>(AL864-AN864)</f>
        <v>0</v>
      </c>
      <c r="AP864" s="35">
        <v>0</v>
      </c>
      <c r="AQ864" s="35">
        <f>AO864-AP864</f>
        <v>0</v>
      </c>
      <c r="AR864" s="35"/>
      <c r="AS864" s="35"/>
      <c r="AT864" s="35">
        <f>(AQ864+AR864+AS864)</f>
        <v>0</v>
      </c>
      <c r="AU864" s="37"/>
    </row>
    <row r="865" spans="1:47" x14ac:dyDescent="0.2">
      <c r="A865" s="1"/>
      <c r="B865" s="1" t="s">
        <v>352</v>
      </c>
      <c r="C865" s="1" t="s">
        <v>70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2">
        <f>S863</f>
        <v>0</v>
      </c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>
        <f>SUM(T865:AC865)</f>
        <v>0</v>
      </c>
      <c r="AF865" s="35">
        <f>(D863-S863)</f>
        <v>0</v>
      </c>
      <c r="AG865" s="35">
        <f>(AE865)</f>
        <v>0</v>
      </c>
      <c r="AH865" s="35">
        <f>(AF865-AG865)</f>
        <v>0</v>
      </c>
      <c r="AI865" s="36">
        <v>0.03</v>
      </c>
      <c r="AJ865" s="35">
        <f>AH865*AI865</f>
        <v>0</v>
      </c>
      <c r="AK865" s="35"/>
      <c r="AL865" s="35">
        <f>(AJ865+AK865)</f>
        <v>0</v>
      </c>
      <c r="AM865" s="36">
        <v>3.3300000000000003E-2</v>
      </c>
      <c r="AN865" s="35">
        <f>(AL865*AM865)</f>
        <v>0</v>
      </c>
      <c r="AO865" s="35">
        <f>(AL865-AN865)</f>
        <v>0</v>
      </c>
      <c r="AP865" s="35">
        <v>0</v>
      </c>
      <c r="AQ865" s="35">
        <f>AO865-AP865</f>
        <v>0</v>
      </c>
      <c r="AR865" s="35"/>
      <c r="AS865" s="35"/>
      <c r="AT865" s="35">
        <f>(AQ865+AR865+AS865)</f>
        <v>0</v>
      </c>
      <c r="AU865" s="37"/>
    </row>
    <row r="866" spans="1:47" x14ac:dyDescent="0.2">
      <c r="A866" s="12"/>
      <c r="B866" s="12" t="s">
        <v>353</v>
      </c>
      <c r="C866" s="12" t="s">
        <v>66</v>
      </c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2">
        <f>SUM(E866:Q866)</f>
        <v>0</v>
      </c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>
        <f>SUM(T866:AC866)</f>
        <v>0</v>
      </c>
      <c r="AF866" s="35">
        <f>(D866-S866)</f>
        <v>0</v>
      </c>
      <c r="AG866" s="35">
        <f>(AE866)</f>
        <v>0</v>
      </c>
      <c r="AH866" s="35">
        <f>(AF866-AG866)</f>
        <v>0</v>
      </c>
      <c r="AI866" s="36">
        <v>2.9000000000000001E-2</v>
      </c>
      <c r="AJ866" s="35">
        <f>AH866*AI866</f>
        <v>0</v>
      </c>
      <c r="AK866" s="35"/>
      <c r="AL866" s="35">
        <f>(AJ866+AK866)</f>
        <v>0</v>
      </c>
      <c r="AM866" s="36">
        <v>0</v>
      </c>
      <c r="AN866" s="35">
        <f>(AL866*AM866)</f>
        <v>0</v>
      </c>
      <c r="AO866" s="35">
        <f>(AL866-AN866)</f>
        <v>0</v>
      </c>
      <c r="AP866" s="35">
        <v>0</v>
      </c>
      <c r="AQ866" s="35">
        <f>AO866-AP866</f>
        <v>0</v>
      </c>
      <c r="AR866" s="35"/>
      <c r="AS866" s="35"/>
      <c r="AT866" s="35">
        <f>(AQ866+AR866+AS866)</f>
        <v>0</v>
      </c>
      <c r="AU866" s="35">
        <f>SUM(AT866+AT867)</f>
        <v>0</v>
      </c>
    </row>
    <row r="867" spans="1:47" x14ac:dyDescent="0.2">
      <c r="A867" s="1"/>
      <c r="B867" s="1" t="s">
        <v>353</v>
      </c>
      <c r="C867" s="1" t="s">
        <v>70</v>
      </c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2">
        <f>S866</f>
        <v>0</v>
      </c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>
        <f>SUM(T867:AC867)</f>
        <v>0</v>
      </c>
      <c r="AF867" s="35">
        <f>(D866-S866)</f>
        <v>0</v>
      </c>
      <c r="AG867" s="35">
        <f>(AE867)</f>
        <v>0</v>
      </c>
      <c r="AH867" s="35">
        <f>(AF867-AG867)</f>
        <v>0</v>
      </c>
      <c r="AI867" s="36">
        <v>0.03</v>
      </c>
      <c r="AJ867" s="35">
        <f>AH867*AI867</f>
        <v>0</v>
      </c>
      <c r="AK867" s="35"/>
      <c r="AL867" s="35">
        <f>(AJ867+AK867)</f>
        <v>0</v>
      </c>
      <c r="AM867" s="36">
        <v>3.3300000000000003E-2</v>
      </c>
      <c r="AN867" s="35">
        <f>(AL867*AM867)</f>
        <v>0</v>
      </c>
      <c r="AO867" s="35">
        <f>(AL867-AN867)</f>
        <v>0</v>
      </c>
      <c r="AP867" s="35">
        <v>0</v>
      </c>
      <c r="AQ867" s="35">
        <f>AO867-AP867</f>
        <v>0</v>
      </c>
      <c r="AR867" s="35"/>
      <c r="AS867" s="35"/>
      <c r="AT867" s="35">
        <f>(AQ867+AR867+AS867)</f>
        <v>0</v>
      </c>
      <c r="AU867" s="37"/>
    </row>
    <row r="868" spans="1:47" x14ac:dyDescent="0.2">
      <c r="A868" s="15"/>
      <c r="B868" s="15" t="s">
        <v>354</v>
      </c>
      <c r="C868" s="15" t="s">
        <v>66</v>
      </c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2">
        <f>SUM(E868:Q868)</f>
        <v>0</v>
      </c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>
        <f>SUM(T868:AC868)</f>
        <v>0</v>
      </c>
      <c r="AF868" s="35">
        <f>(D868-S868)</f>
        <v>0</v>
      </c>
      <c r="AG868" s="35">
        <f>(AE868)</f>
        <v>0</v>
      </c>
      <c r="AH868" s="35">
        <f>(AF868-AG868)</f>
        <v>0</v>
      </c>
      <c r="AI868" s="36">
        <v>2.9000000000000001E-2</v>
      </c>
      <c r="AJ868" s="35">
        <f>AH868*AI868</f>
        <v>0</v>
      </c>
      <c r="AK868" s="35"/>
      <c r="AL868" s="35">
        <f>(AJ868+AK868)</f>
        <v>0</v>
      </c>
      <c r="AM868" s="36">
        <v>0</v>
      </c>
      <c r="AN868" s="35">
        <f>(AL868*AM868)</f>
        <v>0</v>
      </c>
      <c r="AO868" s="35">
        <f>(AL868-AN868)</f>
        <v>0</v>
      </c>
      <c r="AP868" s="35">
        <v>0</v>
      </c>
      <c r="AQ868" s="35">
        <f>AO868-AP868</f>
        <v>0</v>
      </c>
      <c r="AR868" s="35"/>
      <c r="AS868" s="35"/>
      <c r="AT868" s="35">
        <f>(AQ868+AR868+AS868)</f>
        <v>0</v>
      </c>
      <c r="AU868" s="35">
        <f>SUM(AT868+AT869+AT870)</f>
        <v>0</v>
      </c>
    </row>
    <row r="869" spans="1:47" x14ac:dyDescent="0.2">
      <c r="A869" s="1"/>
      <c r="B869" s="1" t="s">
        <v>354</v>
      </c>
      <c r="C869" s="1" t="s">
        <v>70</v>
      </c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2">
        <f>(S868)</f>
        <v>0</v>
      </c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>
        <f>SUM(T869:AC869)</f>
        <v>0</v>
      </c>
      <c r="AF869" s="35">
        <f>(D868-S868)</f>
        <v>0</v>
      </c>
      <c r="AG869" s="35">
        <f>(AE869)</f>
        <v>0</v>
      </c>
      <c r="AH869" s="35">
        <f>(AF869-AG869)</f>
        <v>0</v>
      </c>
      <c r="AI869" s="36">
        <v>0.01</v>
      </c>
      <c r="AJ869" s="35">
        <f>AH869*AI869</f>
        <v>0</v>
      </c>
      <c r="AK869" s="35"/>
      <c r="AL869" s="35">
        <f>(AJ869+AK869)</f>
        <v>0</v>
      </c>
      <c r="AM869" s="36">
        <v>3.3300000000000003E-2</v>
      </c>
      <c r="AN869" s="35">
        <f>(AL869*AM869)</f>
        <v>0</v>
      </c>
      <c r="AO869" s="35">
        <f>(AL869-AN869)</f>
        <v>0</v>
      </c>
      <c r="AP869" s="35">
        <v>0</v>
      </c>
      <c r="AQ869" s="35">
        <f>AO869-AP869</f>
        <v>0</v>
      </c>
      <c r="AR869" s="35"/>
      <c r="AS869" s="35"/>
      <c r="AT869" s="35">
        <f>(AQ869+AR869+AS869)</f>
        <v>0</v>
      </c>
      <c r="AU869" s="37"/>
    </row>
    <row r="870" spans="1:47" x14ac:dyDescent="0.2">
      <c r="A870" s="1"/>
      <c r="B870" s="1" t="s">
        <v>354</v>
      </c>
      <c r="C870" s="1" t="s">
        <v>111</v>
      </c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2">
        <f>S868</f>
        <v>0</v>
      </c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>
        <f>SUM(T870:AC870)</f>
        <v>0</v>
      </c>
      <c r="AF870" s="35">
        <f>(D868-S868)</f>
        <v>0</v>
      </c>
      <c r="AG870" s="35">
        <f>(AE870)</f>
        <v>0</v>
      </c>
      <c r="AH870" s="35">
        <f>(AF870-AG870)</f>
        <v>0</v>
      </c>
      <c r="AI870" s="36">
        <v>0.01</v>
      </c>
      <c r="AJ870" s="35">
        <f>AH870*AI870</f>
        <v>0</v>
      </c>
      <c r="AK870" s="35"/>
      <c r="AL870" s="35">
        <f>(AJ870+AK870)</f>
        <v>0</v>
      </c>
      <c r="AM870" s="36">
        <v>0</v>
      </c>
      <c r="AN870" s="35">
        <f>(AL870*AM870)</f>
        <v>0</v>
      </c>
      <c r="AO870" s="35">
        <f>(AL870-AN870)</f>
        <v>0</v>
      </c>
      <c r="AP870" s="35">
        <v>0</v>
      </c>
      <c r="AQ870" s="35">
        <f>AO870-AP870</f>
        <v>0</v>
      </c>
      <c r="AR870" s="35"/>
      <c r="AS870" s="35"/>
      <c r="AT870" s="35">
        <f>(AQ870+AR870+AS870)</f>
        <v>0</v>
      </c>
      <c r="AU870" s="35"/>
    </row>
    <row r="871" spans="1:47" x14ac:dyDescent="0.2">
      <c r="A871" s="12"/>
      <c r="B871" s="12" t="s">
        <v>355</v>
      </c>
      <c r="C871" s="12" t="s">
        <v>66</v>
      </c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2">
        <f>SUM(E871:Q871)</f>
        <v>0</v>
      </c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>
        <f>SUM(T871:AC871)</f>
        <v>0</v>
      </c>
      <c r="AF871" s="35">
        <f>(D871-S871)</f>
        <v>0</v>
      </c>
      <c r="AG871" s="35">
        <f>(AE871)</f>
        <v>0</v>
      </c>
      <c r="AH871" s="35">
        <f>(AF871-AG871)</f>
        <v>0</v>
      </c>
      <c r="AI871" s="36">
        <v>2.9000000000000001E-2</v>
      </c>
      <c r="AJ871" s="35">
        <f>AH871*AI871</f>
        <v>0</v>
      </c>
      <c r="AK871" s="35"/>
      <c r="AL871" s="35">
        <f>(AJ871+AK871)</f>
        <v>0</v>
      </c>
      <c r="AM871" s="36">
        <v>0</v>
      </c>
      <c r="AN871" s="35">
        <f>(AL871*AM871)</f>
        <v>0</v>
      </c>
      <c r="AO871" s="35">
        <f>(AL871-AN871)</f>
        <v>0</v>
      </c>
      <c r="AP871" s="35">
        <v>0</v>
      </c>
      <c r="AQ871" s="35">
        <f>AO871-AP871</f>
        <v>0</v>
      </c>
      <c r="AR871" s="35"/>
      <c r="AS871" s="35"/>
      <c r="AT871" s="35">
        <f>(AQ871+AR871+AS871)</f>
        <v>0</v>
      </c>
      <c r="AU871" s="35">
        <f>SUM(AT871+AT872+AT873+AT874)</f>
        <v>0</v>
      </c>
    </row>
    <row r="872" spans="1:47" x14ac:dyDescent="0.2">
      <c r="A872" s="1"/>
      <c r="B872" s="1" t="s">
        <v>355</v>
      </c>
      <c r="C872" s="1" t="s">
        <v>70</v>
      </c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2">
        <f>(S871)</f>
        <v>0</v>
      </c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>
        <f>SUM(T872:AC872)</f>
        <v>0</v>
      </c>
      <c r="AF872" s="35">
        <f>(D871-S871)</f>
        <v>0</v>
      </c>
      <c r="AG872" s="35">
        <f>(AE872)</f>
        <v>0</v>
      </c>
      <c r="AH872" s="35">
        <f>(AF872-AG872)</f>
        <v>0</v>
      </c>
      <c r="AI872" s="36">
        <v>0.01</v>
      </c>
      <c r="AJ872" s="35">
        <f>AH872*AI872</f>
        <v>0</v>
      </c>
      <c r="AK872" s="35"/>
      <c r="AL872" s="35">
        <f>(AJ872+AK872)</f>
        <v>0</v>
      </c>
      <c r="AM872" s="36">
        <v>3.3300000000000003E-2</v>
      </c>
      <c r="AN872" s="35">
        <f>(AL872*AM872)</f>
        <v>0</v>
      </c>
      <c r="AO872" s="35">
        <f>(AL872-AN872)</f>
        <v>0</v>
      </c>
      <c r="AP872" s="35">
        <v>0</v>
      </c>
      <c r="AQ872" s="35">
        <f>AO872-AP872</f>
        <v>0</v>
      </c>
      <c r="AR872" s="35"/>
      <c r="AS872" s="35"/>
      <c r="AT872" s="35">
        <f>(AQ872+AR872+AS872)</f>
        <v>0</v>
      </c>
      <c r="AU872" s="37"/>
    </row>
    <row r="873" spans="1:47" x14ac:dyDescent="0.2">
      <c r="A873" s="1"/>
      <c r="B873" s="1" t="s">
        <v>355</v>
      </c>
      <c r="C873" s="1" t="s">
        <v>76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2">
        <f>(S871)</f>
        <v>0</v>
      </c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>
        <f>SUM(T873:AC873)</f>
        <v>0</v>
      </c>
      <c r="AF873" s="35">
        <f>(D871-S871)</f>
        <v>0</v>
      </c>
      <c r="AG873" s="35">
        <f>(AE873)</f>
        <v>0</v>
      </c>
      <c r="AH873" s="35">
        <f>(AF873-AG873)</f>
        <v>0</v>
      </c>
      <c r="AI873" s="36">
        <v>0.04</v>
      </c>
      <c r="AJ873" s="35">
        <f>AH873*AI873</f>
        <v>0</v>
      </c>
      <c r="AK873" s="35"/>
      <c r="AL873" s="35">
        <f>(AJ873+AK873)</f>
        <v>0</v>
      </c>
      <c r="AM873" s="36">
        <v>0</v>
      </c>
      <c r="AN873" s="35">
        <f>(AL873*AM873)</f>
        <v>0</v>
      </c>
      <c r="AO873" s="35">
        <f>(AL873-AN873)</f>
        <v>0</v>
      </c>
      <c r="AP873" s="35">
        <v>0</v>
      </c>
      <c r="AQ873" s="35">
        <f>AO873-AP873</f>
        <v>0</v>
      </c>
      <c r="AR873" s="35"/>
      <c r="AS873" s="35"/>
      <c r="AT873" s="35">
        <f>(AQ873+AR873+AS873)</f>
        <v>0</v>
      </c>
      <c r="AU873" s="37"/>
    </row>
    <row r="874" spans="1:47" x14ac:dyDescent="0.2">
      <c r="A874" s="1"/>
      <c r="B874" s="1" t="s">
        <v>355</v>
      </c>
      <c r="C874" s="1" t="s">
        <v>111</v>
      </c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2">
        <f>S871</f>
        <v>0</v>
      </c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>
        <f>SUM(T874:AC874)</f>
        <v>0</v>
      </c>
      <c r="AF874" s="35">
        <f>(D871-S871)</f>
        <v>0</v>
      </c>
      <c r="AG874" s="35">
        <f>(AE874)</f>
        <v>0</v>
      </c>
      <c r="AH874" s="35">
        <f>(AF874-AG874)</f>
        <v>0</v>
      </c>
      <c r="AI874" s="36">
        <v>0.01</v>
      </c>
      <c r="AJ874" s="35">
        <f>AH874*AI874</f>
        <v>0</v>
      </c>
      <c r="AK874" s="35"/>
      <c r="AL874" s="35">
        <f>(AJ874+AK874)</f>
        <v>0</v>
      </c>
      <c r="AM874" s="36">
        <v>0</v>
      </c>
      <c r="AN874" s="35">
        <f>(AL874*AM874)</f>
        <v>0</v>
      </c>
      <c r="AO874" s="35">
        <f>(AL874-AN874)</f>
        <v>0</v>
      </c>
      <c r="AP874" s="35">
        <v>0</v>
      </c>
      <c r="AQ874" s="35">
        <f>AO874-AP874</f>
        <v>0</v>
      </c>
      <c r="AR874" s="35"/>
      <c r="AS874" s="35"/>
      <c r="AT874" s="35">
        <f>(AQ874+AR874+AS874)</f>
        <v>0</v>
      </c>
      <c r="AU874" s="35"/>
    </row>
    <row r="875" spans="1:47" x14ac:dyDescent="0.2">
      <c r="A875" s="15"/>
      <c r="B875" s="15" t="s">
        <v>356</v>
      </c>
      <c r="C875" s="15" t="s">
        <v>66</v>
      </c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2">
        <f>SUM(E875:Q875)</f>
        <v>0</v>
      </c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>
        <f>SUM(T875:AC875)</f>
        <v>0</v>
      </c>
      <c r="AF875" s="35">
        <f>(D875-S875)</f>
        <v>0</v>
      </c>
      <c r="AG875" s="35">
        <f>(AE875)</f>
        <v>0</v>
      </c>
      <c r="AH875" s="35">
        <f>(AF875-AG875)</f>
        <v>0</v>
      </c>
      <c r="AI875" s="36">
        <v>2.9000000000000001E-2</v>
      </c>
      <c r="AJ875" s="35">
        <f>AH875*AI875</f>
        <v>0</v>
      </c>
      <c r="AK875" s="35"/>
      <c r="AL875" s="35">
        <f>(AJ875+AK875)</f>
        <v>0</v>
      </c>
      <c r="AM875" s="36">
        <v>0</v>
      </c>
      <c r="AN875" s="35">
        <f>(AL875*AM875)</f>
        <v>0</v>
      </c>
      <c r="AO875" s="35">
        <f>(AL875-AN875)</f>
        <v>0</v>
      </c>
      <c r="AP875" s="35">
        <v>0</v>
      </c>
      <c r="AQ875" s="35">
        <f>AO875-AP875</f>
        <v>0</v>
      </c>
      <c r="AR875" s="35"/>
      <c r="AS875" s="35"/>
      <c r="AT875" s="35">
        <f>(AQ875+AR875+AS875)</f>
        <v>0</v>
      </c>
      <c r="AU875" s="35">
        <f>SUM(AT875+AT876+AT877+AT878)</f>
        <v>0</v>
      </c>
    </row>
    <row r="876" spans="1:47" x14ac:dyDescent="0.2">
      <c r="A876" s="1"/>
      <c r="B876" s="1" t="s">
        <v>356</v>
      </c>
      <c r="C876" s="1" t="s">
        <v>76</v>
      </c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2">
        <f>(S875)</f>
        <v>0</v>
      </c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>
        <f>SUM(T876:AC876)</f>
        <v>0</v>
      </c>
      <c r="AF876" s="35">
        <f>(D875-S875)</f>
        <v>0</v>
      </c>
      <c r="AG876" s="35">
        <f>(AE876)</f>
        <v>0</v>
      </c>
      <c r="AH876" s="35">
        <f>(AF876-AG876)</f>
        <v>0</v>
      </c>
      <c r="AI876" s="36">
        <v>0.04</v>
      </c>
      <c r="AJ876" s="35">
        <f>AH876*AI876</f>
        <v>0</v>
      </c>
      <c r="AK876" s="35"/>
      <c r="AL876" s="35">
        <f>(AJ876+AK876)</f>
        <v>0</v>
      </c>
      <c r="AM876" s="36">
        <v>3.3300000000000003E-2</v>
      </c>
      <c r="AN876" s="35">
        <f>(AL876*AM876)</f>
        <v>0</v>
      </c>
      <c r="AO876" s="35">
        <f>(AL876-AN876)</f>
        <v>0</v>
      </c>
      <c r="AP876" s="35">
        <v>0</v>
      </c>
      <c r="AQ876" s="35">
        <f>AO876-AP876</f>
        <v>0</v>
      </c>
      <c r="AR876" s="35"/>
      <c r="AS876" s="35"/>
      <c r="AT876" s="35">
        <f>(AQ876+AR876+AS876)</f>
        <v>0</v>
      </c>
      <c r="AU876" s="37"/>
    </row>
    <row r="877" spans="1:47" x14ac:dyDescent="0.2">
      <c r="A877" s="1"/>
      <c r="B877" s="1" t="s">
        <v>356</v>
      </c>
      <c r="C877" s="1" t="s">
        <v>70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2">
        <f>S875</f>
        <v>0</v>
      </c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>
        <f>SUM(T877:AC877)</f>
        <v>0</v>
      </c>
      <c r="AF877" s="35">
        <f>(D875-S875)</f>
        <v>0</v>
      </c>
      <c r="AG877" s="35">
        <f>(AE877)</f>
        <v>0</v>
      </c>
      <c r="AH877" s="35">
        <f>(AF877-AG877)</f>
        <v>0</v>
      </c>
      <c r="AI877" s="36">
        <v>0.01</v>
      </c>
      <c r="AJ877" s="35">
        <f>AH877*AI877</f>
        <v>0</v>
      </c>
      <c r="AK877" s="35"/>
      <c r="AL877" s="35">
        <f>(AJ877+AK877)</f>
        <v>0</v>
      </c>
      <c r="AM877" s="36">
        <v>3.3300000000000003E-2</v>
      </c>
      <c r="AN877" s="35">
        <f>(AL877*AM877)</f>
        <v>0</v>
      </c>
      <c r="AO877" s="35">
        <f>(AL877-AN877)</f>
        <v>0</v>
      </c>
      <c r="AP877" s="35">
        <v>0</v>
      </c>
      <c r="AQ877" s="35">
        <f>AO877-AP877</f>
        <v>0</v>
      </c>
      <c r="AR877" s="35"/>
      <c r="AS877" s="35"/>
      <c r="AT877" s="35">
        <f>(AQ877+AR877+AS877)</f>
        <v>0</v>
      </c>
      <c r="AU877" s="35"/>
    </row>
    <row r="878" spans="1:47" x14ac:dyDescent="0.2">
      <c r="A878" s="1"/>
      <c r="B878" s="1" t="s">
        <v>356</v>
      </c>
      <c r="C878" s="1" t="s">
        <v>512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2">
        <f>S875</f>
        <v>0</v>
      </c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>
        <f>SUM(T878:AC878)</f>
        <v>0</v>
      </c>
      <c r="AF878" s="35">
        <f>(D875-S875)</f>
        <v>0</v>
      </c>
      <c r="AG878" s="35">
        <f>(AE878)</f>
        <v>0</v>
      </c>
      <c r="AH878" s="35">
        <f>(AF878-AG878)</f>
        <v>0</v>
      </c>
      <c r="AI878" s="36">
        <v>1.4999999999999999E-2</v>
      </c>
      <c r="AJ878" s="35">
        <f>AH878*AI878</f>
        <v>0</v>
      </c>
      <c r="AK878" s="35"/>
      <c r="AL878" s="35">
        <f>(AJ878+AK878)</f>
        <v>0</v>
      </c>
      <c r="AM878" s="36">
        <v>3.3300000000000003E-2</v>
      </c>
      <c r="AN878" s="35">
        <f>(AL878*AM878)</f>
        <v>0</v>
      </c>
      <c r="AO878" s="35">
        <f>(AL878-AN878)</f>
        <v>0</v>
      </c>
      <c r="AP878" s="35">
        <v>0</v>
      </c>
      <c r="AQ878" s="35">
        <f>AO878-AP878</f>
        <v>0</v>
      </c>
      <c r="AR878" s="35"/>
      <c r="AS878" s="35"/>
      <c r="AT878" s="35">
        <f>(AQ878+AR878+AS878)</f>
        <v>0</v>
      </c>
      <c r="AU878" s="35"/>
    </row>
    <row r="879" spans="1:47" x14ac:dyDescent="0.2">
      <c r="A879" s="17"/>
      <c r="B879" s="17" t="s">
        <v>357</v>
      </c>
      <c r="C879" s="17" t="s">
        <v>66</v>
      </c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2">
        <f>SUM(E879:Q879)</f>
        <v>0</v>
      </c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>
        <f>SUM(T879:AC879)</f>
        <v>0</v>
      </c>
      <c r="AF879" s="35">
        <f>(D879-S879)</f>
        <v>0</v>
      </c>
      <c r="AG879" s="35">
        <f>(AE879)</f>
        <v>0</v>
      </c>
      <c r="AH879" s="35">
        <f>(AF879-AG879)</f>
        <v>0</v>
      </c>
      <c r="AI879" s="36">
        <v>2.9000000000000001E-2</v>
      </c>
      <c r="AJ879" s="35">
        <f>AH879*AI879</f>
        <v>0</v>
      </c>
      <c r="AK879" s="35"/>
      <c r="AL879" s="35">
        <f>(AJ879+AK879)</f>
        <v>0</v>
      </c>
      <c r="AM879" s="36">
        <v>0</v>
      </c>
      <c r="AN879" s="35">
        <f>(AL879*AM879)</f>
        <v>0</v>
      </c>
      <c r="AO879" s="35">
        <f>(AL879-AN879)</f>
        <v>0</v>
      </c>
      <c r="AP879" s="35">
        <v>0</v>
      </c>
      <c r="AQ879" s="35">
        <f>AO879-AP879</f>
        <v>0</v>
      </c>
      <c r="AR879" s="35"/>
      <c r="AS879" s="35"/>
      <c r="AT879" s="35">
        <f>(AQ879+AR879+AS879)</f>
        <v>0</v>
      </c>
      <c r="AU879" s="35">
        <f>SUM(AT879+AT880)</f>
        <v>0</v>
      </c>
    </row>
    <row r="880" spans="1:47" x14ac:dyDescent="0.2">
      <c r="A880" s="1"/>
      <c r="B880" s="1" t="s">
        <v>357</v>
      </c>
      <c r="C880" s="1" t="s">
        <v>70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2">
        <f>(S879)</f>
        <v>0</v>
      </c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>
        <f>SUM(T880:AC880)</f>
        <v>0</v>
      </c>
      <c r="AF880" s="35">
        <f>(D879-S879)</f>
        <v>0</v>
      </c>
      <c r="AG880" s="35">
        <f>(AE880)</f>
        <v>0</v>
      </c>
      <c r="AH880" s="35">
        <f>(AF880-AG880)</f>
        <v>0</v>
      </c>
      <c r="AI880" s="36">
        <v>0.01</v>
      </c>
      <c r="AJ880" s="35">
        <f>AH880*AI880</f>
        <v>0</v>
      </c>
      <c r="AK880" s="35"/>
      <c r="AL880" s="35">
        <f>(AJ880+AK880)</f>
        <v>0</v>
      </c>
      <c r="AM880" s="36">
        <v>3.3300000000000003E-2</v>
      </c>
      <c r="AN880" s="35">
        <f>(AL880*AM880)</f>
        <v>0</v>
      </c>
      <c r="AO880" s="35">
        <f>(AL880-AN880)</f>
        <v>0</v>
      </c>
      <c r="AP880" s="35">
        <v>0</v>
      </c>
      <c r="AQ880" s="35">
        <f>AO880-AP880</f>
        <v>0</v>
      </c>
      <c r="AR880" s="35"/>
      <c r="AS880" s="35"/>
      <c r="AT880" s="35">
        <f>(AQ880+AR880+AS880)</f>
        <v>0</v>
      </c>
      <c r="AU880" s="37"/>
    </row>
    <row r="881" spans="1:47" x14ac:dyDescent="0.2">
      <c r="A881" s="15"/>
      <c r="B881" s="15" t="s">
        <v>358</v>
      </c>
      <c r="C881" s="15" t="s">
        <v>66</v>
      </c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2">
        <f>SUM(E881:Q881)</f>
        <v>0</v>
      </c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>
        <f>SUM(T881:AC881)</f>
        <v>0</v>
      </c>
      <c r="AF881" s="35">
        <f>(D881-S881)</f>
        <v>0</v>
      </c>
      <c r="AG881" s="35">
        <f>(AE881)</f>
        <v>0</v>
      </c>
      <c r="AH881" s="35">
        <f>(AF881-AG881)</f>
        <v>0</v>
      </c>
      <c r="AI881" s="36">
        <v>2.9000000000000001E-2</v>
      </c>
      <c r="AJ881" s="35">
        <f>AH881*AI881</f>
        <v>0</v>
      </c>
      <c r="AK881" s="35"/>
      <c r="AL881" s="35">
        <f>(AJ881+AK881)</f>
        <v>0</v>
      </c>
      <c r="AM881" s="36">
        <v>0</v>
      </c>
      <c r="AN881" s="35">
        <f>(AL881*AM881)</f>
        <v>0</v>
      </c>
      <c r="AO881" s="35">
        <f>(AL881-AN881)</f>
        <v>0</v>
      </c>
      <c r="AP881" s="35">
        <v>0</v>
      </c>
      <c r="AQ881" s="35">
        <f>AO881-AP881</f>
        <v>0</v>
      </c>
      <c r="AR881" s="35"/>
      <c r="AS881" s="35"/>
      <c r="AT881" s="35">
        <f>(AQ881+AR881+AS881)</f>
        <v>0</v>
      </c>
      <c r="AU881" s="35">
        <f>SUM(AT881+AT882+AT883)</f>
        <v>0</v>
      </c>
    </row>
    <row r="882" spans="1:47" x14ac:dyDescent="0.2">
      <c r="A882" s="1"/>
      <c r="B882" s="1" t="s">
        <v>358</v>
      </c>
      <c r="C882" s="1" t="s">
        <v>76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2">
        <f>(S881)</f>
        <v>0</v>
      </c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>
        <f>SUM(T882:AC882)</f>
        <v>0</v>
      </c>
      <c r="AF882" s="35">
        <f>(D881-S881)</f>
        <v>0</v>
      </c>
      <c r="AG882" s="35">
        <f>(AE882)</f>
        <v>0</v>
      </c>
      <c r="AH882" s="35">
        <f>(AF882-AG882)</f>
        <v>0</v>
      </c>
      <c r="AI882" s="36">
        <v>0.03</v>
      </c>
      <c r="AJ882" s="35">
        <f>AH882*AI882</f>
        <v>0</v>
      </c>
      <c r="AK882" s="35"/>
      <c r="AL882" s="35">
        <f>(AJ882+AK882)</f>
        <v>0</v>
      </c>
      <c r="AM882" s="36">
        <v>0</v>
      </c>
      <c r="AN882" s="35">
        <f>(AL882*AM882)</f>
        <v>0</v>
      </c>
      <c r="AO882" s="35">
        <f>(AL882-AN882)</f>
        <v>0</v>
      </c>
      <c r="AP882" s="35">
        <v>0</v>
      </c>
      <c r="AQ882" s="35">
        <f>AO882-AP882</f>
        <v>0</v>
      </c>
      <c r="AR882" s="35"/>
      <c r="AS882" s="35"/>
      <c r="AT882" s="35">
        <f>(AQ882+AR882+AS882)</f>
        <v>0</v>
      </c>
      <c r="AU882" s="37"/>
    </row>
    <row r="883" spans="1:47" x14ac:dyDescent="0.2">
      <c r="A883" s="1"/>
      <c r="B883" s="1" t="s">
        <v>358</v>
      </c>
      <c r="C883" s="1" t="s">
        <v>70</v>
      </c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2">
        <f>S881</f>
        <v>0</v>
      </c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>
        <f>SUM(T883:AC883)</f>
        <v>0</v>
      </c>
      <c r="AF883" s="35">
        <f>(D881-S881)</f>
        <v>0</v>
      </c>
      <c r="AG883" s="35">
        <f>(AE883)</f>
        <v>0</v>
      </c>
      <c r="AH883" s="35">
        <f>(AF883-AG883)</f>
        <v>0</v>
      </c>
      <c r="AI883" s="36">
        <v>0.01</v>
      </c>
      <c r="AJ883" s="35">
        <f>AH883*AI883</f>
        <v>0</v>
      </c>
      <c r="AK883" s="35"/>
      <c r="AL883" s="35">
        <f>(AJ883+AK883)</f>
        <v>0</v>
      </c>
      <c r="AM883" s="36">
        <v>3.3300000000000003E-2</v>
      </c>
      <c r="AN883" s="35">
        <f>(AL883*AM883)</f>
        <v>0</v>
      </c>
      <c r="AO883" s="35">
        <f>(AL883-AN883)</f>
        <v>0</v>
      </c>
      <c r="AP883" s="35">
        <v>0</v>
      </c>
      <c r="AQ883" s="35">
        <f>AO883-AP883</f>
        <v>0</v>
      </c>
      <c r="AR883" s="35"/>
      <c r="AS883" s="35"/>
      <c r="AT883" s="35">
        <f>(AQ883+AR883+AS883)</f>
        <v>0</v>
      </c>
      <c r="AU883" s="35"/>
    </row>
    <row r="884" spans="1:47" x14ac:dyDescent="0.2">
      <c r="A884" s="12"/>
      <c r="B884" s="12" t="s">
        <v>359</v>
      </c>
      <c r="C884" s="12" t="s">
        <v>66</v>
      </c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2">
        <f>SUM(E884:Q884)</f>
        <v>0</v>
      </c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>
        <f>SUM(T884:AC884)</f>
        <v>0</v>
      </c>
      <c r="AF884" s="35">
        <f>(D884-S884)</f>
        <v>0</v>
      </c>
      <c r="AG884" s="35">
        <f>(AE884)</f>
        <v>0</v>
      </c>
      <c r="AH884" s="35">
        <f>(AF884-AG884)</f>
        <v>0</v>
      </c>
      <c r="AI884" s="36">
        <v>2.9000000000000001E-2</v>
      </c>
      <c r="AJ884" s="35">
        <f>AH884*AI884</f>
        <v>0</v>
      </c>
      <c r="AK884" s="35"/>
      <c r="AL884" s="35">
        <f>(AJ884+AK884)</f>
        <v>0</v>
      </c>
      <c r="AM884" s="36">
        <v>0</v>
      </c>
      <c r="AN884" s="35">
        <f>(AL884*AM884)</f>
        <v>0</v>
      </c>
      <c r="AO884" s="35">
        <f>(AL884-AN884)</f>
        <v>0</v>
      </c>
      <c r="AP884" s="35">
        <v>0</v>
      </c>
      <c r="AQ884" s="35">
        <f>AO884-AP884</f>
        <v>0</v>
      </c>
      <c r="AR884" s="35"/>
      <c r="AS884" s="35"/>
      <c r="AT884" s="35">
        <f>(AQ884+AR884+AS884)</f>
        <v>0</v>
      </c>
      <c r="AU884" s="35">
        <f>SUM(AT884+AT885)</f>
        <v>0</v>
      </c>
    </row>
    <row r="885" spans="1:47" x14ac:dyDescent="0.2">
      <c r="A885" s="1"/>
      <c r="B885" s="1" t="s">
        <v>359</v>
      </c>
      <c r="C885" s="1" t="s">
        <v>70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2">
        <f>(S884)</f>
        <v>0</v>
      </c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>
        <f>SUM(T885:AC885)</f>
        <v>0</v>
      </c>
      <c r="AF885" s="35">
        <f>(D884-S884)</f>
        <v>0</v>
      </c>
      <c r="AG885" s="35">
        <f>(AE885)</f>
        <v>0</v>
      </c>
      <c r="AH885" s="35">
        <f>(AF885-AG885)</f>
        <v>0</v>
      </c>
      <c r="AI885" s="36">
        <v>0.01</v>
      </c>
      <c r="AJ885" s="35">
        <f>AH885*AI885</f>
        <v>0</v>
      </c>
      <c r="AK885" s="35"/>
      <c r="AL885" s="35">
        <f>(AJ885+AK885)</f>
        <v>0</v>
      </c>
      <c r="AM885" s="36">
        <v>3.3300000000000003E-2</v>
      </c>
      <c r="AN885" s="35">
        <f>(AL885*AM885)</f>
        <v>0</v>
      </c>
      <c r="AO885" s="35">
        <f>(AL885-AN885)</f>
        <v>0</v>
      </c>
      <c r="AP885" s="35">
        <v>0</v>
      </c>
      <c r="AQ885" s="35">
        <f>AO885-AP885</f>
        <v>0</v>
      </c>
      <c r="AR885" s="35"/>
      <c r="AS885" s="35"/>
      <c r="AT885" s="35">
        <f>(AQ885+AR885+AS885)</f>
        <v>0</v>
      </c>
      <c r="AU885" s="37"/>
    </row>
    <row r="886" spans="1:47" x14ac:dyDescent="0.2">
      <c r="A886" s="12"/>
      <c r="B886" s="12" t="s">
        <v>360</v>
      </c>
      <c r="C886" s="12" t="s">
        <v>66</v>
      </c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2">
        <f>SUM(E886:Q886)</f>
        <v>0</v>
      </c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>
        <f>SUM(T886:AC886)</f>
        <v>0</v>
      </c>
      <c r="AF886" s="35">
        <f>(D886-S886)</f>
        <v>0</v>
      </c>
      <c r="AG886" s="35">
        <f>(AE886)</f>
        <v>0</v>
      </c>
      <c r="AH886" s="35">
        <f>(AF886-AG886)</f>
        <v>0</v>
      </c>
      <c r="AI886" s="36">
        <v>2.9000000000000001E-2</v>
      </c>
      <c r="AJ886" s="35">
        <f>AH886*AI886</f>
        <v>0</v>
      </c>
      <c r="AK886" s="35"/>
      <c r="AL886" s="35">
        <f>(AJ886+AK886)</f>
        <v>0</v>
      </c>
      <c r="AM886" s="36">
        <v>0</v>
      </c>
      <c r="AN886" s="35">
        <f>(AL886*AM886)</f>
        <v>0</v>
      </c>
      <c r="AO886" s="35">
        <f>(AL886-AN886)</f>
        <v>0</v>
      </c>
      <c r="AP886" s="35">
        <v>0</v>
      </c>
      <c r="AQ886" s="35">
        <f>AO886-AP886</f>
        <v>0</v>
      </c>
      <c r="AR886" s="35"/>
      <c r="AS886" s="35"/>
      <c r="AT886" s="35">
        <f>(AQ886+AR886+AS886)</f>
        <v>0</v>
      </c>
      <c r="AU886" s="35">
        <f>SUM(AT886+AT887+AT888)</f>
        <v>0</v>
      </c>
    </row>
    <row r="887" spans="1:47" x14ac:dyDescent="0.2">
      <c r="A887" s="1"/>
      <c r="B887" s="1" t="s">
        <v>360</v>
      </c>
      <c r="C887" s="1" t="s">
        <v>70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2">
        <f>(S886)</f>
        <v>0</v>
      </c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>
        <f>SUM(T887:AC887)</f>
        <v>0</v>
      </c>
      <c r="AF887" s="35">
        <f>(D886-S886)</f>
        <v>0</v>
      </c>
      <c r="AG887" s="35">
        <f>(AE887)</f>
        <v>0</v>
      </c>
      <c r="AH887" s="35">
        <f>(AF887-AG887)</f>
        <v>0</v>
      </c>
      <c r="AI887" s="36">
        <v>0.01</v>
      </c>
      <c r="AJ887" s="35">
        <f>AH887*AI887</f>
        <v>0</v>
      </c>
      <c r="AK887" s="35"/>
      <c r="AL887" s="35">
        <f>(AJ887+AK887)</f>
        <v>0</v>
      </c>
      <c r="AM887" s="36">
        <v>3.3300000000000003E-2</v>
      </c>
      <c r="AN887" s="35">
        <f>(AL887*AM887)</f>
        <v>0</v>
      </c>
      <c r="AO887" s="35">
        <f>(AL887-AN887)</f>
        <v>0</v>
      </c>
      <c r="AP887" s="35">
        <v>0</v>
      </c>
      <c r="AQ887" s="35">
        <f>AO887-AP887</f>
        <v>0</v>
      </c>
      <c r="AR887" s="35"/>
      <c r="AS887" s="35"/>
      <c r="AT887" s="35">
        <f>(AQ887+AR887+AS887)</f>
        <v>0</v>
      </c>
      <c r="AU887" s="37"/>
    </row>
    <row r="888" spans="1:47" x14ac:dyDescent="0.2">
      <c r="A888" s="1"/>
      <c r="B888" s="1" t="s">
        <v>360</v>
      </c>
      <c r="C888" s="1" t="s">
        <v>111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2">
        <f>S886</f>
        <v>0</v>
      </c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>
        <f>SUM(T888:AC888)</f>
        <v>0</v>
      </c>
      <c r="AF888" s="35">
        <f>(D886-S886)</f>
        <v>0</v>
      </c>
      <c r="AG888" s="35">
        <f>(AE888)</f>
        <v>0</v>
      </c>
      <c r="AH888" s="35">
        <f>(AF888-AG888)</f>
        <v>0</v>
      </c>
      <c r="AI888" s="36">
        <v>0.01</v>
      </c>
      <c r="AJ888" s="35">
        <f>AH888*AI888</f>
        <v>0</v>
      </c>
      <c r="AK888" s="35"/>
      <c r="AL888" s="35">
        <f>(AJ888+AK888)</f>
        <v>0</v>
      </c>
      <c r="AM888" s="36">
        <v>0</v>
      </c>
      <c r="AN888" s="35">
        <f>(AL888*AM888)</f>
        <v>0</v>
      </c>
      <c r="AO888" s="35">
        <f>(AL888-AN888)</f>
        <v>0</v>
      </c>
      <c r="AP888" s="35">
        <v>0</v>
      </c>
      <c r="AQ888" s="35">
        <f>AO888-AP888</f>
        <v>0</v>
      </c>
      <c r="AR888" s="35"/>
      <c r="AS888" s="35"/>
      <c r="AT888" s="35">
        <f>(AQ888+AR888+AS888)</f>
        <v>0</v>
      </c>
      <c r="AU888" s="35"/>
    </row>
    <row r="889" spans="1:47" x14ac:dyDescent="0.2">
      <c r="A889" s="17"/>
      <c r="B889" s="17" t="s">
        <v>361</v>
      </c>
      <c r="C889" s="17" t="s">
        <v>66</v>
      </c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2">
        <f>SUM(E889:Q889)</f>
        <v>0</v>
      </c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>
        <f>SUM(T889:AC889)</f>
        <v>0</v>
      </c>
      <c r="AF889" s="35">
        <f>(D889-S889)</f>
        <v>0</v>
      </c>
      <c r="AG889" s="35">
        <f>(AE889)</f>
        <v>0</v>
      </c>
      <c r="AH889" s="35">
        <f>(AF889-AG889)</f>
        <v>0</v>
      </c>
      <c r="AI889" s="36">
        <v>2.9000000000000001E-2</v>
      </c>
      <c r="AJ889" s="35">
        <f>AH889*AI889</f>
        <v>0</v>
      </c>
      <c r="AK889" s="35"/>
      <c r="AL889" s="35">
        <f>(AJ889+AK889)</f>
        <v>0</v>
      </c>
      <c r="AM889" s="36">
        <v>0</v>
      </c>
      <c r="AN889" s="35">
        <f>(AL889*AM889)</f>
        <v>0</v>
      </c>
      <c r="AO889" s="35">
        <f>(AL889-AN889)</f>
        <v>0</v>
      </c>
      <c r="AP889" s="35">
        <v>0</v>
      </c>
      <c r="AQ889" s="35">
        <f>AO889-AP889</f>
        <v>0</v>
      </c>
      <c r="AR889" s="35"/>
      <c r="AS889" s="35"/>
      <c r="AT889" s="35">
        <f>(AQ889+AR889+AS889)</f>
        <v>0</v>
      </c>
      <c r="AU889" s="35">
        <f>SUM(AT889+AT890+AT891)</f>
        <v>0</v>
      </c>
    </row>
    <row r="890" spans="1:47" x14ac:dyDescent="0.2">
      <c r="A890" s="1"/>
      <c r="B890" s="1" t="s">
        <v>361</v>
      </c>
      <c r="C890" s="1" t="s">
        <v>70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2">
        <f>(S889)</f>
        <v>0</v>
      </c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>
        <f>SUM(T890:AC890)</f>
        <v>0</v>
      </c>
      <c r="AF890" s="35">
        <f>(D889-S889)</f>
        <v>0</v>
      </c>
      <c r="AG890" s="35">
        <f>(AE890)</f>
        <v>0</v>
      </c>
      <c r="AH890" s="35">
        <f>(AF890-AG890)</f>
        <v>0</v>
      </c>
      <c r="AI890" s="36">
        <v>0.01</v>
      </c>
      <c r="AJ890" s="35">
        <f>AH890*AI890</f>
        <v>0</v>
      </c>
      <c r="AK890" s="35"/>
      <c r="AL890" s="35">
        <f>(AJ890+AK890)</f>
        <v>0</v>
      </c>
      <c r="AM890" s="36">
        <v>3.3300000000000003E-2</v>
      </c>
      <c r="AN890" s="35">
        <f>(AL890*AM890)</f>
        <v>0</v>
      </c>
      <c r="AO890" s="35">
        <f>(AL890-AN890)</f>
        <v>0</v>
      </c>
      <c r="AP890" s="35">
        <v>0</v>
      </c>
      <c r="AQ890" s="35">
        <f>AO890-AP890</f>
        <v>0</v>
      </c>
      <c r="AR890" s="35"/>
      <c r="AS890" s="35"/>
      <c r="AT890" s="35">
        <f>(AQ890+AR890+AS890)</f>
        <v>0</v>
      </c>
      <c r="AU890" s="37"/>
    </row>
    <row r="891" spans="1:47" x14ac:dyDescent="0.2">
      <c r="A891" s="1"/>
      <c r="B891" s="1" t="s">
        <v>361</v>
      </c>
      <c r="C891" s="1" t="s">
        <v>111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2">
        <f>S889</f>
        <v>0</v>
      </c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>
        <f>SUM(T891:AC891)</f>
        <v>0</v>
      </c>
      <c r="AF891" s="35">
        <f>(D889-S889)</f>
        <v>0</v>
      </c>
      <c r="AG891" s="35">
        <f>(AE891)</f>
        <v>0</v>
      </c>
      <c r="AH891" s="35">
        <f>(AF891-AG891)</f>
        <v>0</v>
      </c>
      <c r="AI891" s="36">
        <v>0.01</v>
      </c>
      <c r="AJ891" s="35">
        <f>AH891*AI891</f>
        <v>0</v>
      </c>
      <c r="AK891" s="35"/>
      <c r="AL891" s="35">
        <f>(AJ891+AK891)</f>
        <v>0</v>
      </c>
      <c r="AM891" s="36">
        <v>0</v>
      </c>
      <c r="AN891" s="35">
        <f>(AL891*AM891)</f>
        <v>0</v>
      </c>
      <c r="AO891" s="35">
        <f>(AL891-AN891)</f>
        <v>0</v>
      </c>
      <c r="AP891" s="35">
        <v>0</v>
      </c>
      <c r="AQ891" s="35">
        <f>AO891-AP891</f>
        <v>0</v>
      </c>
      <c r="AR891" s="35"/>
      <c r="AS891" s="35"/>
      <c r="AT891" s="35">
        <f>(AQ891+AR891+AS891)</f>
        <v>0</v>
      </c>
      <c r="AU891" s="35"/>
    </row>
    <row r="892" spans="1:47" x14ac:dyDescent="0.2">
      <c r="A892" s="17"/>
      <c r="B892" s="17" t="s">
        <v>524</v>
      </c>
      <c r="C892" s="17" t="s">
        <v>66</v>
      </c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2">
        <f>SUM(E892:Q892)</f>
        <v>0</v>
      </c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>
        <f>SUM(T892:AC892)</f>
        <v>0</v>
      </c>
      <c r="AF892" s="35">
        <f>(D892-S892)</f>
        <v>0</v>
      </c>
      <c r="AG892" s="35">
        <f>(AE892)</f>
        <v>0</v>
      </c>
      <c r="AH892" s="35">
        <f>(AF892-AG892)</f>
        <v>0</v>
      </c>
      <c r="AI892" s="36">
        <v>2.9000000000000001E-2</v>
      </c>
      <c r="AJ892" s="35">
        <f>AH892*AI892</f>
        <v>0</v>
      </c>
      <c r="AK892" s="35"/>
      <c r="AL892" s="35">
        <f>(AJ892+AK892)</f>
        <v>0</v>
      </c>
      <c r="AM892" s="36">
        <v>0</v>
      </c>
      <c r="AN892" s="35">
        <f>(AL892*AM892)</f>
        <v>0</v>
      </c>
      <c r="AO892" s="35">
        <f>(AL892-AN892)</f>
        <v>0</v>
      </c>
      <c r="AP892" s="35">
        <v>0</v>
      </c>
      <c r="AQ892" s="35">
        <f>AO892-AP892</f>
        <v>0</v>
      </c>
      <c r="AR892" s="35"/>
      <c r="AS892" s="35"/>
      <c r="AT892" s="35">
        <f>(AQ892+AR892+AS892)</f>
        <v>0</v>
      </c>
      <c r="AU892" s="35">
        <f>SUM(AT892+AT893+AT894)</f>
        <v>0</v>
      </c>
    </row>
    <row r="893" spans="1:47" x14ac:dyDescent="0.2">
      <c r="A893" s="1"/>
      <c r="B893" s="1" t="s">
        <v>524</v>
      </c>
      <c r="C893" s="1" t="s">
        <v>70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2">
        <f>(S892)</f>
        <v>0</v>
      </c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>
        <f>SUM(T893:AC893)</f>
        <v>0</v>
      </c>
      <c r="AF893" s="35">
        <f>(D892-S892)</f>
        <v>0</v>
      </c>
      <c r="AG893" s="35">
        <f>(AE893)</f>
        <v>0</v>
      </c>
      <c r="AH893" s="35">
        <f>(AF893-AG893)</f>
        <v>0</v>
      </c>
      <c r="AI893" s="36">
        <v>0.01</v>
      </c>
      <c r="AJ893" s="35">
        <f>AH893*AI893</f>
        <v>0</v>
      </c>
      <c r="AK893" s="35"/>
      <c r="AL893" s="35">
        <f>(AJ893+AK893)</f>
        <v>0</v>
      </c>
      <c r="AM893" s="36">
        <v>3.3300000000000003E-2</v>
      </c>
      <c r="AN893" s="35">
        <f>(AL893*AM893)</f>
        <v>0</v>
      </c>
      <c r="AO893" s="35">
        <f>(AL893-AN893)</f>
        <v>0</v>
      </c>
      <c r="AP893" s="35">
        <v>0</v>
      </c>
      <c r="AQ893" s="35">
        <f>AO893-AP893</f>
        <v>0</v>
      </c>
      <c r="AR893" s="35"/>
      <c r="AS893" s="35"/>
      <c r="AT893" s="35">
        <f>(AQ893+AR893+AS893)</f>
        <v>0</v>
      </c>
      <c r="AU893" s="37"/>
    </row>
    <row r="894" spans="1:47" x14ac:dyDescent="0.2">
      <c r="A894" s="1"/>
      <c r="B894" s="1" t="s">
        <v>524</v>
      </c>
      <c r="C894" s="1" t="s">
        <v>512</v>
      </c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2">
        <f>S892</f>
        <v>0</v>
      </c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>
        <f>SUM(T894:AC894)</f>
        <v>0</v>
      </c>
      <c r="AF894" s="35">
        <f>(D892-S892)</f>
        <v>0</v>
      </c>
      <c r="AG894" s="35">
        <f>(AE894)</f>
        <v>0</v>
      </c>
      <c r="AH894" s="35">
        <f>(AF894-AG894)</f>
        <v>0</v>
      </c>
      <c r="AI894" s="36">
        <v>1.4999999999999999E-2</v>
      </c>
      <c r="AJ894" s="35">
        <f>AH894*AI894</f>
        <v>0</v>
      </c>
      <c r="AK894" s="35"/>
      <c r="AL894" s="35">
        <f>(AJ894+AK894)</f>
        <v>0</v>
      </c>
      <c r="AM894" s="36">
        <v>3.3300000000000003E-2</v>
      </c>
      <c r="AN894" s="35">
        <f>(AL894*AM894)</f>
        <v>0</v>
      </c>
      <c r="AO894" s="35">
        <f>(AL894-AN894)</f>
        <v>0</v>
      </c>
      <c r="AP894" s="35">
        <v>0</v>
      </c>
      <c r="AQ894" s="35">
        <f>AO894-AP894</f>
        <v>0</v>
      </c>
      <c r="AR894" s="35"/>
      <c r="AS894" s="35"/>
      <c r="AT894" s="35">
        <f>(AQ894+AR894+AS894)</f>
        <v>0</v>
      </c>
      <c r="AU894" s="35"/>
    </row>
    <row r="895" spans="1:47" x14ac:dyDescent="0.2">
      <c r="A895" s="12"/>
      <c r="B895" s="12" t="s">
        <v>362</v>
      </c>
      <c r="C895" s="12" t="s">
        <v>66</v>
      </c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2">
        <f>SUM(E895:Q895)</f>
        <v>0</v>
      </c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>
        <f>SUM(T895:AC895)</f>
        <v>0</v>
      </c>
      <c r="AF895" s="35">
        <f>(D895-S895)</f>
        <v>0</v>
      </c>
      <c r="AG895" s="35">
        <f>(AE895)</f>
        <v>0</v>
      </c>
      <c r="AH895" s="35">
        <f>(AF895-AG895)</f>
        <v>0</v>
      </c>
      <c r="AI895" s="36">
        <v>2.9000000000000001E-2</v>
      </c>
      <c r="AJ895" s="35">
        <f>AH895*AI895</f>
        <v>0</v>
      </c>
      <c r="AK895" s="35"/>
      <c r="AL895" s="35">
        <f>(AJ895+AK895)</f>
        <v>0</v>
      </c>
      <c r="AM895" s="36">
        <v>0</v>
      </c>
      <c r="AN895" s="35">
        <f>(AL895*AM895)</f>
        <v>0</v>
      </c>
      <c r="AO895" s="35">
        <f>(AL895-AN895)</f>
        <v>0</v>
      </c>
      <c r="AP895" s="35">
        <v>0</v>
      </c>
      <c r="AQ895" s="35">
        <f>AO895-AP895</f>
        <v>0</v>
      </c>
      <c r="AR895" s="35"/>
      <c r="AS895" s="35"/>
      <c r="AT895" s="35">
        <f>(AQ895+AR895+AS895)</f>
        <v>0</v>
      </c>
      <c r="AU895" s="35">
        <f>SUM(AT895+AT896+AT897)</f>
        <v>0</v>
      </c>
    </row>
    <row r="896" spans="1:47" x14ac:dyDescent="0.2">
      <c r="A896" s="1"/>
      <c r="B896" s="1" t="s">
        <v>362</v>
      </c>
      <c r="C896" s="1" t="s">
        <v>70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2">
        <f>(S895)</f>
        <v>0</v>
      </c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>
        <f>SUM(T896:AC896)</f>
        <v>0</v>
      </c>
      <c r="AF896" s="35">
        <f>(D895-S895)</f>
        <v>0</v>
      </c>
      <c r="AG896" s="35">
        <f>(AE896)</f>
        <v>0</v>
      </c>
      <c r="AH896" s="35">
        <f>(AF896-AG896)</f>
        <v>0</v>
      </c>
      <c r="AI896" s="36">
        <v>0.04</v>
      </c>
      <c r="AJ896" s="35">
        <f>AH896*AI896</f>
        <v>0</v>
      </c>
      <c r="AK896" s="35"/>
      <c r="AL896" s="35">
        <f>(AJ896+AK896)</f>
        <v>0</v>
      </c>
      <c r="AM896" s="36">
        <v>3.3300000000000003E-2</v>
      </c>
      <c r="AN896" s="35">
        <f>(AL896*AM896)</f>
        <v>0</v>
      </c>
      <c r="AO896" s="35">
        <f>(AL896-AN896)</f>
        <v>0</v>
      </c>
      <c r="AP896" s="35">
        <v>0</v>
      </c>
      <c r="AQ896" s="35">
        <f>AO896-AP896</f>
        <v>0</v>
      </c>
      <c r="AR896" s="35"/>
      <c r="AS896" s="35"/>
      <c r="AT896" s="35">
        <f>(AQ896+AR896+AS896)</f>
        <v>0</v>
      </c>
      <c r="AU896" s="37"/>
    </row>
    <row r="897" spans="1:47" x14ac:dyDescent="0.2">
      <c r="A897" s="1"/>
      <c r="B897" s="1" t="s">
        <v>362</v>
      </c>
      <c r="C897" s="1" t="s">
        <v>76</v>
      </c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2">
        <f>(S895)</f>
        <v>0</v>
      </c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>
        <f>SUM(T897:AC897)</f>
        <v>0</v>
      </c>
      <c r="AF897" s="35">
        <f>(D895-S895)</f>
        <v>0</v>
      </c>
      <c r="AG897" s="35">
        <f>(AE897)</f>
        <v>0</v>
      </c>
      <c r="AH897" s="35">
        <f>(AF897-AG897)</f>
        <v>0</v>
      </c>
      <c r="AI897" s="36">
        <v>5.0000000000000001E-3</v>
      </c>
      <c r="AJ897" s="35">
        <f>AH897*AI897</f>
        <v>0</v>
      </c>
      <c r="AK897" s="35"/>
      <c r="AL897" s="35">
        <f>(AJ897+AK897)</f>
        <v>0</v>
      </c>
      <c r="AM897" s="36">
        <v>0</v>
      </c>
      <c r="AN897" s="35">
        <f>(AL897*AM897)</f>
        <v>0</v>
      </c>
      <c r="AO897" s="35">
        <f>(AL897-AN897)</f>
        <v>0</v>
      </c>
      <c r="AP897" s="35">
        <v>0</v>
      </c>
      <c r="AQ897" s="35">
        <f>AO897-AP897</f>
        <v>0</v>
      </c>
      <c r="AR897" s="35"/>
      <c r="AS897" s="35"/>
      <c r="AT897" s="35">
        <f>(AQ897+AR897+AS897)</f>
        <v>0</v>
      </c>
      <c r="AU897" s="37"/>
    </row>
    <row r="898" spans="1:47" x14ac:dyDescent="0.2">
      <c r="A898" s="15"/>
      <c r="B898" s="15" t="s">
        <v>363</v>
      </c>
      <c r="C898" s="15" t="s">
        <v>66</v>
      </c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2">
        <f>SUM(E898:Q898)</f>
        <v>0</v>
      </c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>
        <f>SUM(T898:AC898)</f>
        <v>0</v>
      </c>
      <c r="AF898" s="35">
        <f>(D898-S898)</f>
        <v>0</v>
      </c>
      <c r="AG898" s="35">
        <f>(AE898)</f>
        <v>0</v>
      </c>
      <c r="AH898" s="35">
        <f>(AF898-AG898)</f>
        <v>0</v>
      </c>
      <c r="AI898" s="36">
        <v>2.9000000000000001E-2</v>
      </c>
      <c r="AJ898" s="35">
        <f>AH898*AI898</f>
        <v>0</v>
      </c>
      <c r="AK898" s="35"/>
      <c r="AL898" s="35">
        <f>(AJ898+AK898)</f>
        <v>0</v>
      </c>
      <c r="AM898" s="36">
        <v>0</v>
      </c>
      <c r="AN898" s="35">
        <f>(AL898*AM898)</f>
        <v>0</v>
      </c>
      <c r="AO898" s="35">
        <f>(AL898-AN898)</f>
        <v>0</v>
      </c>
      <c r="AP898" s="35">
        <v>0</v>
      </c>
      <c r="AQ898" s="35">
        <f>AO898-AP898</f>
        <v>0</v>
      </c>
      <c r="AR898" s="35"/>
      <c r="AS898" s="35"/>
      <c r="AT898" s="35">
        <f>(AQ898+AR898+AS898)</f>
        <v>0</v>
      </c>
      <c r="AU898" s="35">
        <f>SUM(AT898+AT899)</f>
        <v>0</v>
      </c>
    </row>
    <row r="899" spans="1:47" x14ac:dyDescent="0.2">
      <c r="A899" s="1"/>
      <c r="B899" s="1" t="s">
        <v>363</v>
      </c>
      <c r="C899" s="1" t="s">
        <v>70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2">
        <f>(S898)</f>
        <v>0</v>
      </c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>
        <f>SUM(T899:AC899)</f>
        <v>0</v>
      </c>
      <c r="AF899" s="35">
        <f>(D898-S898)</f>
        <v>0</v>
      </c>
      <c r="AG899" s="35">
        <f>(AE899)</f>
        <v>0</v>
      </c>
      <c r="AH899" s="35">
        <f>(AF899-AG899)</f>
        <v>0</v>
      </c>
      <c r="AI899" s="36">
        <v>0.04</v>
      </c>
      <c r="AJ899" s="35">
        <f>AH899*AI899</f>
        <v>0</v>
      </c>
      <c r="AK899" s="35"/>
      <c r="AL899" s="35">
        <f>(AJ899+AK899)</f>
        <v>0</v>
      </c>
      <c r="AM899" s="36">
        <v>3.3300000000000003E-2</v>
      </c>
      <c r="AN899" s="35">
        <f>(AL899*AM899)</f>
        <v>0</v>
      </c>
      <c r="AO899" s="35">
        <f>(AL899-AN899)</f>
        <v>0</v>
      </c>
      <c r="AP899" s="35">
        <v>0</v>
      </c>
      <c r="AQ899" s="35">
        <f>AO899-AP899</f>
        <v>0</v>
      </c>
      <c r="AR899" s="35"/>
      <c r="AS899" s="35"/>
      <c r="AT899" s="35">
        <f>(AQ899+AR899+AS899)</f>
        <v>0</v>
      </c>
      <c r="AU899" s="37"/>
    </row>
    <row r="900" spans="1:47" x14ac:dyDescent="0.2">
      <c r="A900" s="12"/>
      <c r="B900" s="12" t="s">
        <v>364</v>
      </c>
      <c r="C900" s="12" t="s">
        <v>66</v>
      </c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2">
        <f>SUM(E900:Q900)</f>
        <v>0</v>
      </c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>
        <f>SUM(T900:AC900)</f>
        <v>0</v>
      </c>
      <c r="AF900" s="35">
        <f>(D900-S900)</f>
        <v>0</v>
      </c>
      <c r="AG900" s="35">
        <f>(AE900)</f>
        <v>0</v>
      </c>
      <c r="AH900" s="35">
        <f>(AF900-AG900)</f>
        <v>0</v>
      </c>
      <c r="AI900" s="36">
        <v>2.9000000000000001E-2</v>
      </c>
      <c r="AJ900" s="35">
        <f>AH900*AI900</f>
        <v>0</v>
      </c>
      <c r="AK900" s="35"/>
      <c r="AL900" s="35">
        <f>(AJ900+AK900)</f>
        <v>0</v>
      </c>
      <c r="AM900" s="36">
        <v>0</v>
      </c>
      <c r="AN900" s="35">
        <f>(AL900*AM900)</f>
        <v>0</v>
      </c>
      <c r="AO900" s="35">
        <f>(AL900-AN900)</f>
        <v>0</v>
      </c>
      <c r="AP900" s="35">
        <v>0</v>
      </c>
      <c r="AQ900" s="35">
        <f>AO900-AP900</f>
        <v>0</v>
      </c>
      <c r="AR900" s="35"/>
      <c r="AS900" s="35"/>
      <c r="AT900" s="35">
        <f>(AQ900+AR900+AS900)</f>
        <v>0</v>
      </c>
      <c r="AU900" s="35">
        <f>SUM(AT900+AT901+AT902)</f>
        <v>0</v>
      </c>
    </row>
    <row r="901" spans="1:47" x14ac:dyDescent="0.2">
      <c r="A901" s="1"/>
      <c r="B901" s="1" t="s">
        <v>364</v>
      </c>
      <c r="C901" s="1" t="s">
        <v>76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2">
        <f>(S900)</f>
        <v>0</v>
      </c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>
        <f>SUM(T901:AC901)</f>
        <v>0</v>
      </c>
      <c r="AF901" s="35">
        <f>(D900-S900)</f>
        <v>0</v>
      </c>
      <c r="AG901" s="35">
        <f>(AE901)</f>
        <v>0</v>
      </c>
      <c r="AH901" s="35">
        <f>(AF901-AG901)</f>
        <v>0</v>
      </c>
      <c r="AI901" s="36">
        <v>2.1000000000000001E-2</v>
      </c>
      <c r="AJ901" s="35">
        <f>AH901*AI901</f>
        <v>0</v>
      </c>
      <c r="AK901" s="35"/>
      <c r="AL901" s="35">
        <f>(AJ901+AK901)</f>
        <v>0</v>
      </c>
      <c r="AM901" s="36">
        <v>3.3300000000000003E-2</v>
      </c>
      <c r="AN901" s="35">
        <f>(AL901*AM901)</f>
        <v>0</v>
      </c>
      <c r="AO901" s="35">
        <f>(AL901-AN901)</f>
        <v>0</v>
      </c>
      <c r="AP901" s="35">
        <v>0</v>
      </c>
      <c r="AQ901" s="35">
        <f>AO901-AP901</f>
        <v>0</v>
      </c>
      <c r="AR901" s="35"/>
      <c r="AS901" s="35"/>
      <c r="AT901" s="35">
        <f>(AQ901+AR901+AS901)</f>
        <v>0</v>
      </c>
      <c r="AU901" s="37"/>
    </row>
    <row r="902" spans="1:47" x14ac:dyDescent="0.2">
      <c r="A902" s="1"/>
      <c r="B902" s="1" t="s">
        <v>364</v>
      </c>
      <c r="C902" s="1" t="s">
        <v>70</v>
      </c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2">
        <f>S900</f>
        <v>0</v>
      </c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>
        <f>SUM(T902:AC902)</f>
        <v>0</v>
      </c>
      <c r="AF902" s="35">
        <f>(D900-S900)</f>
        <v>0</v>
      </c>
      <c r="AG902" s="35">
        <f>(AE902)</f>
        <v>0</v>
      </c>
      <c r="AH902" s="35">
        <f>(AF902-AG902)</f>
        <v>0</v>
      </c>
      <c r="AI902" s="36">
        <v>0.02</v>
      </c>
      <c r="AJ902" s="35">
        <f>AH902*AI902</f>
        <v>0</v>
      </c>
      <c r="AK902" s="35"/>
      <c r="AL902" s="35">
        <f>(AJ902+AK902)</f>
        <v>0</v>
      </c>
      <c r="AM902" s="36">
        <v>3.3300000000000003E-2</v>
      </c>
      <c r="AN902" s="35">
        <f>(AL902*AM902)</f>
        <v>0</v>
      </c>
      <c r="AO902" s="35">
        <f>(AL902-AN902)</f>
        <v>0</v>
      </c>
      <c r="AP902" s="35">
        <v>0</v>
      </c>
      <c r="AQ902" s="35">
        <f>AO902-AP902</f>
        <v>0</v>
      </c>
      <c r="AR902" s="35"/>
      <c r="AS902" s="35"/>
      <c r="AT902" s="35">
        <f>(AQ902+AR902+AS902)</f>
        <v>0</v>
      </c>
      <c r="AU902" s="35"/>
    </row>
    <row r="903" spans="1:47" x14ac:dyDescent="0.2">
      <c r="A903" s="15"/>
      <c r="B903" s="15" t="s">
        <v>365</v>
      </c>
      <c r="C903" s="15" t="s">
        <v>66</v>
      </c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2">
        <f>SUM(E903:Q903)</f>
        <v>0</v>
      </c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>
        <f>SUM(T903:AC903)</f>
        <v>0</v>
      </c>
      <c r="AF903" s="35">
        <f>(D903-S903)</f>
        <v>0</v>
      </c>
      <c r="AG903" s="35">
        <f>(AE903)</f>
        <v>0</v>
      </c>
      <c r="AH903" s="35">
        <f>(AF903-AG903)</f>
        <v>0</v>
      </c>
      <c r="AI903" s="36">
        <v>2.9000000000000001E-2</v>
      </c>
      <c r="AJ903" s="35">
        <f>AH903*AI903</f>
        <v>0</v>
      </c>
      <c r="AK903" s="35"/>
      <c r="AL903" s="35">
        <f>(AJ903+AK903)</f>
        <v>0</v>
      </c>
      <c r="AM903" s="36">
        <v>0</v>
      </c>
      <c r="AN903" s="35">
        <f>(AL903*AM903)</f>
        <v>0</v>
      </c>
      <c r="AO903" s="35">
        <f>(AL903-AN903)</f>
        <v>0</v>
      </c>
      <c r="AP903" s="35">
        <v>0</v>
      </c>
      <c r="AQ903" s="35">
        <f>AO903-AP903</f>
        <v>0</v>
      </c>
      <c r="AR903" s="35"/>
      <c r="AS903" s="35"/>
      <c r="AT903" s="35">
        <f>(AQ903+AR903+AS903)</f>
        <v>0</v>
      </c>
      <c r="AU903" s="35">
        <f>SUM(AT903+AT904)</f>
        <v>0</v>
      </c>
    </row>
    <row r="904" spans="1:47" x14ac:dyDescent="0.2">
      <c r="A904" s="1"/>
      <c r="B904" s="1" t="s">
        <v>365</v>
      </c>
      <c r="C904" s="1" t="s">
        <v>70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2">
        <f>S903</f>
        <v>0</v>
      </c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>
        <f>SUM(T904:AC904)</f>
        <v>0</v>
      </c>
      <c r="AF904" s="35">
        <f>(D903-S903)</f>
        <v>0</v>
      </c>
      <c r="AG904" s="35">
        <f>(AE904)</f>
        <v>0</v>
      </c>
      <c r="AH904" s="35">
        <f>(AF904-AG904)</f>
        <v>0</v>
      </c>
      <c r="AI904" s="36">
        <v>0.02</v>
      </c>
      <c r="AJ904" s="35">
        <f>AH904*AI904</f>
        <v>0</v>
      </c>
      <c r="AK904" s="35"/>
      <c r="AL904" s="35">
        <f>(AJ904+AK904)</f>
        <v>0</v>
      </c>
      <c r="AM904" s="36">
        <v>3.3300000000000003E-2</v>
      </c>
      <c r="AN904" s="35">
        <f>(AL904*AM904)</f>
        <v>0</v>
      </c>
      <c r="AO904" s="35">
        <f>(AL904-AN904)</f>
        <v>0</v>
      </c>
      <c r="AP904" s="35">
        <v>0</v>
      </c>
      <c r="AQ904" s="35">
        <f>AO904-AP904</f>
        <v>0</v>
      </c>
      <c r="AR904" s="35"/>
      <c r="AS904" s="35"/>
      <c r="AT904" s="35">
        <f>(AQ904+AR904+AS904)</f>
        <v>0</v>
      </c>
      <c r="AU904" s="35"/>
    </row>
    <row r="905" spans="1:47" x14ac:dyDescent="0.2">
      <c r="A905" s="15"/>
      <c r="B905" s="15" t="s">
        <v>366</v>
      </c>
      <c r="C905" s="15" t="s">
        <v>66</v>
      </c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2">
        <f>SUM(E905:Q905)</f>
        <v>0</v>
      </c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>
        <f>SUM(T905:AC905)</f>
        <v>0</v>
      </c>
      <c r="AF905" s="35">
        <f>(D905-S905)</f>
        <v>0</v>
      </c>
      <c r="AG905" s="35">
        <f>(AE905)</f>
        <v>0</v>
      </c>
      <c r="AH905" s="35">
        <f>(AF905-AG905)</f>
        <v>0</v>
      </c>
      <c r="AI905" s="36">
        <v>2.9000000000000001E-2</v>
      </c>
      <c r="AJ905" s="35">
        <f>AH905*AI905</f>
        <v>0</v>
      </c>
      <c r="AK905" s="35"/>
      <c r="AL905" s="35">
        <f>(AJ905+AK905)</f>
        <v>0</v>
      </c>
      <c r="AM905" s="36">
        <v>0</v>
      </c>
      <c r="AN905" s="35">
        <f>(AL905*AM905)</f>
        <v>0</v>
      </c>
      <c r="AO905" s="35">
        <f>(AL905-AN905)</f>
        <v>0</v>
      </c>
      <c r="AP905" s="35">
        <v>0</v>
      </c>
      <c r="AQ905" s="35">
        <f>AO905-AP905</f>
        <v>0</v>
      </c>
      <c r="AR905" s="35"/>
      <c r="AS905" s="35"/>
      <c r="AT905" s="35">
        <f>(AQ905+AR905+AS905)</f>
        <v>0</v>
      </c>
      <c r="AU905" s="35">
        <f>SUM(AT905+AT906)</f>
        <v>0</v>
      </c>
    </row>
    <row r="906" spans="1:47" x14ac:dyDescent="0.2">
      <c r="A906" s="1"/>
      <c r="B906" s="1" t="s">
        <v>366</v>
      </c>
      <c r="C906" s="1" t="s">
        <v>70</v>
      </c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2">
        <f>(S905)</f>
        <v>0</v>
      </c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>
        <f>SUM(T906:AC906)</f>
        <v>0</v>
      </c>
      <c r="AF906" s="35">
        <f>(D905-S905)</f>
        <v>0</v>
      </c>
      <c r="AG906" s="35">
        <f>(AE906)</f>
        <v>0</v>
      </c>
      <c r="AH906" s="35">
        <f>(AF906-AG906)</f>
        <v>0</v>
      </c>
      <c r="AI906" s="36">
        <v>0.02</v>
      </c>
      <c r="AJ906" s="35">
        <f>AH906*AI906</f>
        <v>0</v>
      </c>
      <c r="AK906" s="35"/>
      <c r="AL906" s="35">
        <f>(AJ906+AK906)</f>
        <v>0</v>
      </c>
      <c r="AM906" s="36">
        <v>3.3300000000000003E-2</v>
      </c>
      <c r="AN906" s="35">
        <f>(AL906*AM906)</f>
        <v>0</v>
      </c>
      <c r="AO906" s="35">
        <f>(AL906-AN906)</f>
        <v>0</v>
      </c>
      <c r="AP906" s="35">
        <v>0</v>
      </c>
      <c r="AQ906" s="35">
        <f>AO906-AP906</f>
        <v>0</v>
      </c>
      <c r="AR906" s="35"/>
      <c r="AS906" s="35"/>
      <c r="AT906" s="35">
        <f>(AQ906+AR906+AS906)</f>
        <v>0</v>
      </c>
      <c r="AU906" s="37"/>
    </row>
    <row r="907" spans="1:47" x14ac:dyDescent="0.2">
      <c r="A907" s="12"/>
      <c r="B907" s="12" t="s">
        <v>367</v>
      </c>
      <c r="C907" s="12" t="s">
        <v>66</v>
      </c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2">
        <f>SUM(E907:Q907)</f>
        <v>0</v>
      </c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>
        <f>SUM(T907:AC907)</f>
        <v>0</v>
      </c>
      <c r="AF907" s="35">
        <f>(D907-S907)</f>
        <v>0</v>
      </c>
      <c r="AG907" s="35">
        <f>(AE907)</f>
        <v>0</v>
      </c>
      <c r="AH907" s="35">
        <f>(AF907-AG907)</f>
        <v>0</v>
      </c>
      <c r="AI907" s="36">
        <v>2.9000000000000001E-2</v>
      </c>
      <c r="AJ907" s="35">
        <f>AH907*AI907</f>
        <v>0</v>
      </c>
      <c r="AK907" s="35"/>
      <c r="AL907" s="35">
        <f>(AJ907+AK907)</f>
        <v>0</v>
      </c>
      <c r="AM907" s="36">
        <v>0</v>
      </c>
      <c r="AN907" s="35">
        <f>(AL907*AM907)</f>
        <v>0</v>
      </c>
      <c r="AO907" s="35">
        <f>(AL907-AN907)</f>
        <v>0</v>
      </c>
      <c r="AP907" s="35">
        <v>0</v>
      </c>
      <c r="AQ907" s="35">
        <f>AO907-AP907</f>
        <v>0</v>
      </c>
      <c r="AR907" s="35"/>
      <c r="AS907" s="35"/>
      <c r="AT907" s="35">
        <f>(AQ907+AR907+AS907)</f>
        <v>0</v>
      </c>
      <c r="AU907" s="35">
        <f>SUM(AT907+AT908+AT909)</f>
        <v>0</v>
      </c>
    </row>
    <row r="908" spans="1:47" x14ac:dyDescent="0.2">
      <c r="A908" s="1"/>
      <c r="B908" s="1" t="s">
        <v>367</v>
      </c>
      <c r="C908" s="1" t="s">
        <v>76</v>
      </c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2">
        <f>(S907)</f>
        <v>0</v>
      </c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>
        <f>SUM(T908:AC908)</f>
        <v>0</v>
      </c>
      <c r="AF908" s="35">
        <f>(D907-S907)</f>
        <v>0</v>
      </c>
      <c r="AG908" s="35">
        <f>(AE908)</f>
        <v>0</v>
      </c>
      <c r="AH908" s="35">
        <f>(AF908-AG908)</f>
        <v>0</v>
      </c>
      <c r="AI908" s="36">
        <v>3.3000000000000002E-2</v>
      </c>
      <c r="AJ908" s="35">
        <f>AH908*AI908</f>
        <v>0</v>
      </c>
      <c r="AK908" s="35"/>
      <c r="AL908" s="35">
        <f>(AJ908+AK908)</f>
        <v>0</v>
      </c>
      <c r="AM908" s="36">
        <v>0</v>
      </c>
      <c r="AN908" s="35">
        <f>(AL908*AM908)</f>
        <v>0</v>
      </c>
      <c r="AO908" s="35">
        <f>(AL908-AN908)</f>
        <v>0</v>
      </c>
      <c r="AP908" s="35">
        <v>0</v>
      </c>
      <c r="AQ908" s="35">
        <f>AO908-AP908</f>
        <v>0</v>
      </c>
      <c r="AR908" s="35"/>
      <c r="AS908" s="35"/>
      <c r="AT908" s="35">
        <f>(AQ908+AR908+AS908)</f>
        <v>0</v>
      </c>
      <c r="AU908" s="37"/>
    </row>
    <row r="909" spans="1:47" x14ac:dyDescent="0.2">
      <c r="A909" s="1"/>
      <c r="B909" s="1" t="s">
        <v>367</v>
      </c>
      <c r="C909" s="1" t="s">
        <v>70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2">
        <f>S907</f>
        <v>0</v>
      </c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>
        <f>SUM(T909:AC909)</f>
        <v>0</v>
      </c>
      <c r="AF909" s="35">
        <f>(D907-S907)</f>
        <v>0</v>
      </c>
      <c r="AG909" s="35">
        <f>(AE909)</f>
        <v>0</v>
      </c>
      <c r="AH909" s="35">
        <f>(AF909-AG909)</f>
        <v>0</v>
      </c>
      <c r="AI909" s="36">
        <v>0.01</v>
      </c>
      <c r="AJ909" s="35">
        <f>AH909*AI909</f>
        <v>0</v>
      </c>
      <c r="AK909" s="35"/>
      <c r="AL909" s="35">
        <f>(AJ909+AK909)</f>
        <v>0</v>
      </c>
      <c r="AM909" s="36">
        <v>3.3300000000000003E-2</v>
      </c>
      <c r="AN909" s="35">
        <f>(AL909*AM909)</f>
        <v>0</v>
      </c>
      <c r="AO909" s="35">
        <f>(AL909-AN909)</f>
        <v>0</v>
      </c>
      <c r="AP909" s="35">
        <v>0</v>
      </c>
      <c r="AQ909" s="35">
        <f>AO909-AP909</f>
        <v>0</v>
      </c>
      <c r="AR909" s="35"/>
      <c r="AS909" s="35"/>
      <c r="AT909" s="35">
        <f>(AQ909+AR909+AS909)</f>
        <v>0</v>
      </c>
      <c r="AU909" s="35"/>
    </row>
    <row r="910" spans="1:47" x14ac:dyDescent="0.2">
      <c r="A910" s="17"/>
      <c r="B910" s="17" t="s">
        <v>368</v>
      </c>
      <c r="C910" s="17" t="s">
        <v>66</v>
      </c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2">
        <f>SUM(E910:Q910)</f>
        <v>0</v>
      </c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>
        <f>SUM(T910:AC910)</f>
        <v>0</v>
      </c>
      <c r="AF910" s="35">
        <f>(D910-S910)</f>
        <v>0</v>
      </c>
      <c r="AG910" s="35">
        <f>(AE910)</f>
        <v>0</v>
      </c>
      <c r="AH910" s="35">
        <f>(AF910-AG910)</f>
        <v>0</v>
      </c>
      <c r="AI910" s="36">
        <v>2.9000000000000001E-2</v>
      </c>
      <c r="AJ910" s="35">
        <f>AH910*AI910</f>
        <v>0</v>
      </c>
      <c r="AK910" s="35"/>
      <c r="AL910" s="35">
        <f>(AJ910+AK910)</f>
        <v>0</v>
      </c>
      <c r="AM910" s="36">
        <v>0</v>
      </c>
      <c r="AN910" s="35">
        <f>(AL910*AM910)</f>
        <v>0</v>
      </c>
      <c r="AO910" s="35">
        <f>(AL910-AN910)</f>
        <v>0</v>
      </c>
      <c r="AP910" s="35">
        <v>0</v>
      </c>
      <c r="AQ910" s="35">
        <f>AO910-AP910</f>
        <v>0</v>
      </c>
      <c r="AR910" s="35"/>
      <c r="AS910" s="35"/>
      <c r="AT910" s="35">
        <f>(AQ910+AR910+AS910)</f>
        <v>0</v>
      </c>
      <c r="AU910" s="35">
        <f>SUM(AT910+AT911+AT912)</f>
        <v>0</v>
      </c>
    </row>
    <row r="911" spans="1:47" x14ac:dyDescent="0.2">
      <c r="A911" s="1"/>
      <c r="B911" s="1" t="s">
        <v>368</v>
      </c>
      <c r="C911" s="1" t="s">
        <v>70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2">
        <f>(S910)</f>
        <v>0</v>
      </c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>
        <f>SUM(T911:AC911)</f>
        <v>0</v>
      </c>
      <c r="AF911" s="35">
        <f>(D910-S910)</f>
        <v>0</v>
      </c>
      <c r="AG911" s="35">
        <f>(AE911)</f>
        <v>0</v>
      </c>
      <c r="AH911" s="35">
        <f>(AF911-AG911)</f>
        <v>0</v>
      </c>
      <c r="AI911" s="36">
        <v>0.01</v>
      </c>
      <c r="AJ911" s="35">
        <f>AH911*AI911</f>
        <v>0</v>
      </c>
      <c r="AK911" s="35"/>
      <c r="AL911" s="35">
        <f>(AJ911+AK911)</f>
        <v>0</v>
      </c>
      <c r="AM911" s="36">
        <v>3.3300000000000003E-2</v>
      </c>
      <c r="AN911" s="35">
        <f>(AL911*AM911)</f>
        <v>0</v>
      </c>
      <c r="AO911" s="35">
        <f>(AL911-AN911)</f>
        <v>0</v>
      </c>
      <c r="AP911" s="35">
        <v>0</v>
      </c>
      <c r="AQ911" s="35">
        <f>AO911-AP911</f>
        <v>0</v>
      </c>
      <c r="AR911" s="35"/>
      <c r="AS911" s="35"/>
      <c r="AT911" s="35">
        <f>(AQ911+AR911+AS911)</f>
        <v>0</v>
      </c>
      <c r="AU911" s="37"/>
    </row>
    <row r="912" spans="1:47" x14ac:dyDescent="0.2">
      <c r="A912" s="1"/>
      <c r="B912" s="1" t="s">
        <v>368</v>
      </c>
      <c r="C912" s="1" t="s">
        <v>167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2">
        <f>S910</f>
        <v>0</v>
      </c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>
        <f>SUM(T912:AC912)</f>
        <v>0</v>
      </c>
      <c r="AF912" s="35">
        <f>(D910-S910)</f>
        <v>0</v>
      </c>
      <c r="AG912" s="35">
        <f>(AE912)</f>
        <v>0</v>
      </c>
      <c r="AH912" s="35">
        <f>(AF912-AG912)</f>
        <v>0</v>
      </c>
      <c r="AI912" s="36">
        <v>1.4999999999999999E-2</v>
      </c>
      <c r="AJ912" s="35">
        <f>AH912*AI912</f>
        <v>0</v>
      </c>
      <c r="AK912" s="35"/>
      <c r="AL912" s="35">
        <f>(AJ912+AK912)</f>
        <v>0</v>
      </c>
      <c r="AM912" s="36">
        <v>3.3300000000000003E-2</v>
      </c>
      <c r="AN912" s="35">
        <f>(AL912*AM912)</f>
        <v>0</v>
      </c>
      <c r="AO912" s="35">
        <f>(AL912-AN912)</f>
        <v>0</v>
      </c>
      <c r="AP912" s="35">
        <v>0</v>
      </c>
      <c r="AQ912" s="35">
        <f>AO912-AP912</f>
        <v>0</v>
      </c>
      <c r="AR912" s="35"/>
      <c r="AS912" s="35"/>
      <c r="AT912" s="35">
        <f>(AQ912+AR912+AS912)</f>
        <v>0</v>
      </c>
      <c r="AU912" s="35"/>
    </row>
    <row r="913" spans="1:47" x14ac:dyDescent="0.2">
      <c r="A913" s="17"/>
      <c r="B913" s="17" t="s">
        <v>369</v>
      </c>
      <c r="C913" s="17" t="s">
        <v>66</v>
      </c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2">
        <f>SUM(E913:Q913)</f>
        <v>0</v>
      </c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>
        <f>SUM(T913:AC913)</f>
        <v>0</v>
      </c>
      <c r="AF913" s="35">
        <f>(D913-S913)</f>
        <v>0</v>
      </c>
      <c r="AG913" s="35">
        <f>(AE913)</f>
        <v>0</v>
      </c>
      <c r="AH913" s="35">
        <f>(AF913-AG913)</f>
        <v>0</v>
      </c>
      <c r="AI913" s="36">
        <v>2.9000000000000001E-2</v>
      </c>
      <c r="AJ913" s="35">
        <f>AH913*AI913</f>
        <v>0</v>
      </c>
      <c r="AK913" s="35"/>
      <c r="AL913" s="35">
        <f>(AJ913+AK913)</f>
        <v>0</v>
      </c>
      <c r="AM913" s="36">
        <v>0</v>
      </c>
      <c r="AN913" s="35">
        <f>(AL913*AM913)</f>
        <v>0</v>
      </c>
      <c r="AO913" s="35">
        <f>(AL913-AN913)</f>
        <v>0</v>
      </c>
      <c r="AP913" s="35">
        <v>0</v>
      </c>
      <c r="AQ913" s="35">
        <f>AO913-AP913</f>
        <v>0</v>
      </c>
      <c r="AR913" s="35"/>
      <c r="AS913" s="35"/>
      <c r="AT913" s="35">
        <f>(AQ913+AR913+AS913)</f>
        <v>0</v>
      </c>
      <c r="AU913" s="35">
        <f>SUM(AT913+AT914+AT915)</f>
        <v>0</v>
      </c>
    </row>
    <row r="914" spans="1:47" x14ac:dyDescent="0.2">
      <c r="A914" s="1"/>
      <c r="B914" s="1" t="s">
        <v>369</v>
      </c>
      <c r="C914" s="1" t="s">
        <v>70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2">
        <f>(S913)</f>
        <v>0</v>
      </c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>
        <f>SUM(T914:AC914)</f>
        <v>0</v>
      </c>
      <c r="AF914" s="35">
        <f>(D913-S913)</f>
        <v>0</v>
      </c>
      <c r="AG914" s="35">
        <f>(AE914)</f>
        <v>0</v>
      </c>
      <c r="AH914" s="35">
        <f>(AF914-AG914)</f>
        <v>0</v>
      </c>
      <c r="AI914" s="36">
        <v>0.01</v>
      </c>
      <c r="AJ914" s="35">
        <f>AH914*AI914</f>
        <v>0</v>
      </c>
      <c r="AK914" s="35"/>
      <c r="AL914" s="35">
        <f>(AJ914+AK914)</f>
        <v>0</v>
      </c>
      <c r="AM914" s="36">
        <v>3.3300000000000003E-2</v>
      </c>
      <c r="AN914" s="35">
        <f>(AL914*AM914)</f>
        <v>0</v>
      </c>
      <c r="AO914" s="35">
        <f>(AL914-AN914)</f>
        <v>0</v>
      </c>
      <c r="AP914" s="35">
        <v>0</v>
      </c>
      <c r="AQ914" s="35">
        <f>AO914-AP914</f>
        <v>0</v>
      </c>
      <c r="AR914" s="35"/>
      <c r="AS914" s="35"/>
      <c r="AT914" s="35">
        <f>(AQ914+AR914+AS914)</f>
        <v>0</v>
      </c>
      <c r="AU914" s="37"/>
    </row>
    <row r="915" spans="1:47" x14ac:dyDescent="0.2">
      <c r="A915" s="1"/>
      <c r="B915" s="1" t="s">
        <v>369</v>
      </c>
      <c r="C915" s="1" t="s">
        <v>167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2">
        <f>S913</f>
        <v>0</v>
      </c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>
        <f>SUM(T915:AC915)</f>
        <v>0</v>
      </c>
      <c r="AF915" s="35">
        <f>(D913-S913)</f>
        <v>0</v>
      </c>
      <c r="AG915" s="35">
        <f>(AE915)</f>
        <v>0</v>
      </c>
      <c r="AH915" s="35">
        <f>(AF915-AG915)</f>
        <v>0</v>
      </c>
      <c r="AI915" s="36">
        <v>1.4999999999999999E-2</v>
      </c>
      <c r="AJ915" s="35">
        <f>AH915*AI915</f>
        <v>0</v>
      </c>
      <c r="AK915" s="35"/>
      <c r="AL915" s="35">
        <f>(AJ915+AK915)</f>
        <v>0</v>
      </c>
      <c r="AM915" s="36">
        <v>3.3300000000000003E-2</v>
      </c>
      <c r="AN915" s="35">
        <f>(AL915*AM915)</f>
        <v>0</v>
      </c>
      <c r="AO915" s="35">
        <f>(AL915-AN915)</f>
        <v>0</v>
      </c>
      <c r="AP915" s="35">
        <v>0</v>
      </c>
      <c r="AQ915" s="35">
        <f>AO915-AP915</f>
        <v>0</v>
      </c>
      <c r="AR915" s="35"/>
      <c r="AS915" s="35"/>
      <c r="AT915" s="35">
        <f>(AQ915+AR915+AS915)</f>
        <v>0</v>
      </c>
      <c r="AU915" s="35"/>
    </row>
    <row r="916" spans="1:47" x14ac:dyDescent="0.2">
      <c r="A916" s="17"/>
      <c r="B916" s="17" t="s">
        <v>370</v>
      </c>
      <c r="C916" s="17" t="s">
        <v>66</v>
      </c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2">
        <f>SUM(E916:Q916)</f>
        <v>0</v>
      </c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>
        <f>SUM(T916:AC916)</f>
        <v>0</v>
      </c>
      <c r="AF916" s="35">
        <f>(D916-S916)</f>
        <v>0</v>
      </c>
      <c r="AG916" s="35">
        <f>(AE916)</f>
        <v>0</v>
      </c>
      <c r="AH916" s="35">
        <f>(AF916-AG916)</f>
        <v>0</v>
      </c>
      <c r="AI916" s="36">
        <v>2.9000000000000001E-2</v>
      </c>
      <c r="AJ916" s="35">
        <f>AH916*AI916</f>
        <v>0</v>
      </c>
      <c r="AK916" s="35"/>
      <c r="AL916" s="35">
        <f>(AJ916+AK916)</f>
        <v>0</v>
      </c>
      <c r="AM916" s="36">
        <v>0</v>
      </c>
      <c r="AN916" s="35">
        <f>(AL916*AM916)</f>
        <v>0</v>
      </c>
      <c r="AO916" s="35">
        <f>(AL916-AN916)</f>
        <v>0</v>
      </c>
      <c r="AP916" s="35">
        <v>0</v>
      </c>
      <c r="AQ916" s="35">
        <f>AO916-AP916</f>
        <v>0</v>
      </c>
      <c r="AR916" s="35"/>
      <c r="AS916" s="35"/>
      <c r="AT916" s="35">
        <f>(AQ916+AR916+AS916)</f>
        <v>0</v>
      </c>
      <c r="AU916" s="35">
        <f>SUM(AT916+AT917+AT918)</f>
        <v>0</v>
      </c>
    </row>
    <row r="917" spans="1:47" x14ac:dyDescent="0.2">
      <c r="A917" s="1"/>
      <c r="B917" s="1" t="s">
        <v>370</v>
      </c>
      <c r="C917" s="1" t="s">
        <v>76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2">
        <f>(S916)</f>
        <v>0</v>
      </c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>
        <f>SUM(T917:AC917)</f>
        <v>0</v>
      </c>
      <c r="AF917" s="35">
        <f>(D916-S916)</f>
        <v>0</v>
      </c>
      <c r="AG917" s="35">
        <f>(AE917)</f>
        <v>0</v>
      </c>
      <c r="AH917" s="35">
        <f>(AF917-AG917)</f>
        <v>0</v>
      </c>
      <c r="AI917" s="36">
        <v>0.03</v>
      </c>
      <c r="AJ917" s="35">
        <f>AH917*AI917</f>
        <v>0</v>
      </c>
      <c r="AK917" s="35"/>
      <c r="AL917" s="35">
        <f>(AJ917+AK917)</f>
        <v>0</v>
      </c>
      <c r="AM917" s="36">
        <v>0</v>
      </c>
      <c r="AN917" s="35">
        <f>(AL917*AM917)</f>
        <v>0</v>
      </c>
      <c r="AO917" s="35">
        <f>(AL917-AN917)</f>
        <v>0</v>
      </c>
      <c r="AP917" s="35">
        <v>0</v>
      </c>
      <c r="AQ917" s="35">
        <f>AO917-AP917</f>
        <v>0</v>
      </c>
      <c r="AR917" s="35"/>
      <c r="AS917" s="35"/>
      <c r="AT917" s="35">
        <f>(AQ917+AR917+AS917)</f>
        <v>0</v>
      </c>
      <c r="AU917" s="37"/>
    </row>
    <row r="918" spans="1:47" x14ac:dyDescent="0.2">
      <c r="A918" s="1"/>
      <c r="B918" s="1" t="s">
        <v>370</v>
      </c>
      <c r="C918" s="1" t="s">
        <v>70</v>
      </c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2">
        <f>S916</f>
        <v>0</v>
      </c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>
        <f>SUM(T918:AC918)</f>
        <v>0</v>
      </c>
      <c r="AF918" s="35">
        <f>(D916-S916)</f>
        <v>0</v>
      </c>
      <c r="AG918" s="35">
        <f>(AE918)</f>
        <v>0</v>
      </c>
      <c r="AH918" s="35">
        <f>(AF918-AG918)</f>
        <v>0</v>
      </c>
      <c r="AI918" s="36">
        <v>0.01</v>
      </c>
      <c r="AJ918" s="35">
        <f>AH918*AI918</f>
        <v>0</v>
      </c>
      <c r="AK918" s="35"/>
      <c r="AL918" s="35">
        <f>(AJ918+AK918)</f>
        <v>0</v>
      </c>
      <c r="AM918" s="36">
        <v>3.3300000000000003E-2</v>
      </c>
      <c r="AN918" s="35">
        <f>(AL918*AM918)</f>
        <v>0</v>
      </c>
      <c r="AO918" s="35">
        <f>(AL918-AN918)</f>
        <v>0</v>
      </c>
      <c r="AP918" s="35">
        <v>0</v>
      </c>
      <c r="AQ918" s="35">
        <f>AO918-AP918</f>
        <v>0</v>
      </c>
      <c r="AR918" s="35"/>
      <c r="AS918" s="35"/>
      <c r="AT918" s="35">
        <f>(AQ918+AR918+AS918)</f>
        <v>0</v>
      </c>
      <c r="AU918" s="35"/>
    </row>
    <row r="919" spans="1:47" x14ac:dyDescent="0.2">
      <c r="A919" s="17"/>
      <c r="B919" s="17" t="s">
        <v>371</v>
      </c>
      <c r="C919" s="17" t="s">
        <v>66</v>
      </c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2">
        <f>SUM(E919:Q919)</f>
        <v>0</v>
      </c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>
        <f>SUM(T919:AC919)</f>
        <v>0</v>
      </c>
      <c r="AF919" s="35">
        <f>(D919-S919)</f>
        <v>0</v>
      </c>
      <c r="AG919" s="35">
        <f>(AE919)</f>
        <v>0</v>
      </c>
      <c r="AH919" s="35">
        <f>(AF919-AG919)</f>
        <v>0</v>
      </c>
      <c r="AI919" s="36">
        <v>2.9000000000000001E-2</v>
      </c>
      <c r="AJ919" s="35">
        <f>AH919*AI919</f>
        <v>0</v>
      </c>
      <c r="AK919" s="35"/>
      <c r="AL919" s="35">
        <f>(AJ919+AK919)</f>
        <v>0</v>
      </c>
      <c r="AM919" s="36">
        <v>0</v>
      </c>
      <c r="AN919" s="35">
        <f>(AL919*AM919)</f>
        <v>0</v>
      </c>
      <c r="AO919" s="35">
        <f>(AL919-AN919)</f>
        <v>0</v>
      </c>
      <c r="AP919" s="35">
        <v>0</v>
      </c>
      <c r="AQ919" s="35">
        <f>AO919-AP919</f>
        <v>0</v>
      </c>
      <c r="AR919" s="35"/>
      <c r="AS919" s="35"/>
      <c r="AT919" s="35">
        <f>(AQ919+AR919+AS919)</f>
        <v>0</v>
      </c>
      <c r="AU919" s="35">
        <f>SUM(AT919+AT920+AT921)</f>
        <v>0</v>
      </c>
    </row>
    <row r="920" spans="1:47" x14ac:dyDescent="0.2">
      <c r="A920" s="1"/>
      <c r="B920" s="1" t="s">
        <v>371</v>
      </c>
      <c r="C920" s="1" t="s">
        <v>70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2">
        <f>(S919)</f>
        <v>0</v>
      </c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>
        <f>SUM(T920:AC920)</f>
        <v>0</v>
      </c>
      <c r="AF920" s="35">
        <f>(D919-S919)</f>
        <v>0</v>
      </c>
      <c r="AG920" s="35">
        <f>(AE920)</f>
        <v>0</v>
      </c>
      <c r="AH920" s="35">
        <f>(AF920-AG920)</f>
        <v>0</v>
      </c>
      <c r="AI920" s="36">
        <v>0.01</v>
      </c>
      <c r="AJ920" s="35">
        <f>AH920*AI920</f>
        <v>0</v>
      </c>
      <c r="AK920" s="35"/>
      <c r="AL920" s="35">
        <f>(AJ920+AK920)</f>
        <v>0</v>
      </c>
      <c r="AM920" s="36">
        <v>3.3300000000000003E-2</v>
      </c>
      <c r="AN920" s="35">
        <f>(AL920*AM920)</f>
        <v>0</v>
      </c>
      <c r="AO920" s="35">
        <f>(AL920-AN920)</f>
        <v>0</v>
      </c>
      <c r="AP920" s="35">
        <v>0</v>
      </c>
      <c r="AQ920" s="35">
        <f>AO920-AP920</f>
        <v>0</v>
      </c>
      <c r="AR920" s="35"/>
      <c r="AS920" s="35"/>
      <c r="AT920" s="35">
        <f>(AQ920+AR920+AS920)</f>
        <v>0</v>
      </c>
      <c r="AU920" s="37"/>
    </row>
    <row r="921" spans="1:47" x14ac:dyDescent="0.2">
      <c r="A921" s="1"/>
      <c r="B921" s="1" t="s">
        <v>371</v>
      </c>
      <c r="C921" s="1" t="s">
        <v>167</v>
      </c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2">
        <f>S919</f>
        <v>0</v>
      </c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>
        <f>SUM(T921:AC921)</f>
        <v>0</v>
      </c>
      <c r="AF921" s="35">
        <f>(D919-S919)</f>
        <v>0</v>
      </c>
      <c r="AG921" s="35">
        <f>(AE921)</f>
        <v>0</v>
      </c>
      <c r="AH921" s="35">
        <f>(AF921-AG921)</f>
        <v>0</v>
      </c>
      <c r="AI921" s="36">
        <v>1.4999999999999999E-2</v>
      </c>
      <c r="AJ921" s="35">
        <f>AH921*AI921</f>
        <v>0</v>
      </c>
      <c r="AK921" s="35"/>
      <c r="AL921" s="35">
        <f>(AJ921+AK921)</f>
        <v>0</v>
      </c>
      <c r="AM921" s="36">
        <v>3.3300000000000003E-2</v>
      </c>
      <c r="AN921" s="35">
        <f>(AL921*AM921)</f>
        <v>0</v>
      </c>
      <c r="AO921" s="35">
        <f>(AL921-AN921)</f>
        <v>0</v>
      </c>
      <c r="AP921" s="35">
        <v>0</v>
      </c>
      <c r="AQ921" s="35">
        <f>AO921-AP921</f>
        <v>0</v>
      </c>
      <c r="AR921" s="35"/>
      <c r="AS921" s="35"/>
      <c r="AT921" s="35">
        <f>(AQ921+AR921+AS921)</f>
        <v>0</v>
      </c>
      <c r="AU921" s="35"/>
    </row>
    <row r="922" spans="1:47" x14ac:dyDescent="0.2">
      <c r="A922" s="12"/>
      <c r="B922" s="12" t="s">
        <v>372</v>
      </c>
      <c r="C922" s="12" t="s">
        <v>66</v>
      </c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2">
        <f>SUM(E922:Q922)</f>
        <v>0</v>
      </c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>
        <f>SUM(T922:AC922)</f>
        <v>0</v>
      </c>
      <c r="AF922" s="35">
        <f>(D922-S922)</f>
        <v>0</v>
      </c>
      <c r="AG922" s="35">
        <f>(AE922)</f>
        <v>0</v>
      </c>
      <c r="AH922" s="35">
        <f>(AF922-AG922)</f>
        <v>0</v>
      </c>
      <c r="AI922" s="36">
        <v>2.9000000000000001E-2</v>
      </c>
      <c r="AJ922" s="35">
        <f>AH922*AI922</f>
        <v>0</v>
      </c>
      <c r="AK922" s="35"/>
      <c r="AL922" s="35">
        <f>(AJ922+AK922)</f>
        <v>0</v>
      </c>
      <c r="AM922" s="36">
        <v>0</v>
      </c>
      <c r="AN922" s="35">
        <f>(AL922*AM922)</f>
        <v>0</v>
      </c>
      <c r="AO922" s="35">
        <f>(AL922-AN922)</f>
        <v>0</v>
      </c>
      <c r="AP922" s="35">
        <v>0</v>
      </c>
      <c r="AQ922" s="35">
        <f>AO922-AP922</f>
        <v>0</v>
      </c>
      <c r="AR922" s="35"/>
      <c r="AS922" s="35"/>
      <c r="AT922" s="35">
        <f>(AQ922+AR922+AS922)</f>
        <v>0</v>
      </c>
      <c r="AU922" s="35">
        <f>SUM(AT922+AT923+AT924+AT925)</f>
        <v>0</v>
      </c>
    </row>
    <row r="923" spans="1:47" x14ac:dyDescent="0.2">
      <c r="A923" s="1"/>
      <c r="B923" s="1" t="s">
        <v>372</v>
      </c>
      <c r="C923" s="1" t="s">
        <v>76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2">
        <f>(S922)</f>
        <v>0</v>
      </c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>
        <f>SUM(T923:AC923)</f>
        <v>0</v>
      </c>
      <c r="AF923" s="35">
        <f>(D922-S922)</f>
        <v>0</v>
      </c>
      <c r="AG923" s="35">
        <f>(AE923)</f>
        <v>0</v>
      </c>
      <c r="AH923" s="35">
        <f>(AF923-AG923)</f>
        <v>0</v>
      </c>
      <c r="AI923" s="36">
        <v>0.03</v>
      </c>
      <c r="AJ923" s="35">
        <f>AH923*AI923</f>
        <v>0</v>
      </c>
      <c r="AK923" s="35"/>
      <c r="AL923" s="35">
        <f>(AJ923+AK923)</f>
        <v>0</v>
      </c>
      <c r="AM923" s="36">
        <v>0.02</v>
      </c>
      <c r="AN923" s="35">
        <f>(AL923*AM923)</f>
        <v>0</v>
      </c>
      <c r="AO923" s="35">
        <f>(AL923-AN923)</f>
        <v>0</v>
      </c>
      <c r="AP923" s="35">
        <v>0</v>
      </c>
      <c r="AQ923" s="35">
        <f>AO923-AP923</f>
        <v>0</v>
      </c>
      <c r="AR923" s="35"/>
      <c r="AS923" s="35"/>
      <c r="AT923" s="35">
        <f>(AQ923+AR923+AS923)</f>
        <v>0</v>
      </c>
      <c r="AU923" s="37"/>
    </row>
    <row r="924" spans="1:47" x14ac:dyDescent="0.2">
      <c r="A924" s="1"/>
      <c r="B924" s="1" t="s">
        <v>372</v>
      </c>
      <c r="C924" s="1" t="s">
        <v>70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2">
        <f>S922</f>
        <v>0</v>
      </c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>
        <f>SUM(T924:AC924)</f>
        <v>0</v>
      </c>
      <c r="AF924" s="35">
        <f>(D922-S922)</f>
        <v>0</v>
      </c>
      <c r="AG924" s="35">
        <f>(AE924)</f>
        <v>0</v>
      </c>
      <c r="AH924" s="35">
        <f>(AF924-AG924)</f>
        <v>0</v>
      </c>
      <c r="AI924" s="36">
        <v>0.01</v>
      </c>
      <c r="AJ924" s="35">
        <f>AH924*AI924</f>
        <v>0</v>
      </c>
      <c r="AK924" s="35"/>
      <c r="AL924" s="35">
        <f>(AJ924+AK924)</f>
        <v>0</v>
      </c>
      <c r="AM924" s="36">
        <v>3.3300000000000003E-2</v>
      </c>
      <c r="AN924" s="35">
        <f>(AL924*AM924)</f>
        <v>0</v>
      </c>
      <c r="AO924" s="35">
        <f>(AL924-AN924)</f>
        <v>0</v>
      </c>
      <c r="AP924" s="35">
        <v>0</v>
      </c>
      <c r="AQ924" s="35">
        <f>AO924-AP924</f>
        <v>0</v>
      </c>
      <c r="AR924" s="35"/>
      <c r="AS924" s="35"/>
      <c r="AT924" s="35">
        <f>(AQ924+AR924+AS924)</f>
        <v>0</v>
      </c>
      <c r="AU924" s="35"/>
    </row>
    <row r="925" spans="1:47" x14ac:dyDescent="0.2">
      <c r="A925" s="1"/>
      <c r="B925" s="1" t="s">
        <v>372</v>
      </c>
      <c r="C925" s="1" t="s">
        <v>111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2">
        <f>S922</f>
        <v>0</v>
      </c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>
        <f>SUM(T925:AC925)</f>
        <v>0</v>
      </c>
      <c r="AF925" s="35">
        <f>(D922-S922)</f>
        <v>0</v>
      </c>
      <c r="AG925" s="35">
        <f>(AE925)</f>
        <v>0</v>
      </c>
      <c r="AH925" s="35">
        <f>(AF925-AG925)</f>
        <v>0</v>
      </c>
      <c r="AI925" s="36">
        <v>0.01</v>
      </c>
      <c r="AJ925" s="35">
        <f>AH925*AI925</f>
        <v>0</v>
      </c>
      <c r="AK925" s="35"/>
      <c r="AL925" s="35">
        <f>(AJ925+AK925)</f>
        <v>0</v>
      </c>
      <c r="AM925" s="36">
        <v>0</v>
      </c>
      <c r="AN925" s="35">
        <f>(AL925*AM925)</f>
        <v>0</v>
      </c>
      <c r="AO925" s="35">
        <f>(AL925-AN925)</f>
        <v>0</v>
      </c>
      <c r="AP925" s="35">
        <v>0</v>
      </c>
      <c r="AQ925" s="35">
        <f>AO925-AP925</f>
        <v>0</v>
      </c>
      <c r="AR925" s="35"/>
      <c r="AS925" s="35"/>
      <c r="AT925" s="35">
        <f>(AQ925+AR925+AS925)</f>
        <v>0</v>
      </c>
      <c r="AU925" s="35"/>
    </row>
    <row r="926" spans="1:47" x14ac:dyDescent="0.2">
      <c r="A926" s="15"/>
      <c r="B926" s="15" t="s">
        <v>373</v>
      </c>
      <c r="C926" s="15" t="s">
        <v>66</v>
      </c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2">
        <f>SUM(E926:Q926)</f>
        <v>0</v>
      </c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>
        <f>SUM(T926:AC926)</f>
        <v>0</v>
      </c>
      <c r="AF926" s="35">
        <f>(D926-S926)</f>
        <v>0</v>
      </c>
      <c r="AG926" s="35">
        <f>(AE926)</f>
        <v>0</v>
      </c>
      <c r="AH926" s="35">
        <f>(AF926-AG926)</f>
        <v>0</v>
      </c>
      <c r="AI926" s="36">
        <v>2.9000000000000001E-2</v>
      </c>
      <c r="AJ926" s="35">
        <f>AH926*AI926</f>
        <v>0</v>
      </c>
      <c r="AK926" s="35"/>
      <c r="AL926" s="35">
        <f>(AJ926+AK926)</f>
        <v>0</v>
      </c>
      <c r="AM926" s="36">
        <v>0</v>
      </c>
      <c r="AN926" s="35">
        <f>(AL926*AM926)</f>
        <v>0</v>
      </c>
      <c r="AO926" s="35">
        <f>(AL926-AN926)</f>
        <v>0</v>
      </c>
      <c r="AP926" s="35">
        <v>0</v>
      </c>
      <c r="AQ926" s="35">
        <f>AO926-AP926</f>
        <v>0</v>
      </c>
      <c r="AR926" s="35"/>
      <c r="AS926" s="35"/>
      <c r="AT926" s="35">
        <f>(AQ926+AR926+AS926)</f>
        <v>0</v>
      </c>
      <c r="AU926" s="35">
        <f>SUM(AT926+AT927)</f>
        <v>0</v>
      </c>
    </row>
    <row r="927" spans="1:47" x14ac:dyDescent="0.2">
      <c r="A927" s="1"/>
      <c r="B927" s="1" t="s">
        <v>373</v>
      </c>
      <c r="C927" s="1" t="s">
        <v>70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2">
        <f>(S926)</f>
        <v>0</v>
      </c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>
        <f>SUM(T927:AC927)</f>
        <v>0</v>
      </c>
      <c r="AF927" s="35">
        <f>(D926-S926)</f>
        <v>0</v>
      </c>
      <c r="AG927" s="35">
        <f>(AE927)</f>
        <v>0</v>
      </c>
      <c r="AH927" s="35">
        <f>(AF927-AG927)</f>
        <v>0</v>
      </c>
      <c r="AI927" s="36">
        <v>0.01</v>
      </c>
      <c r="AJ927" s="35">
        <f>AH927*AI927</f>
        <v>0</v>
      </c>
      <c r="AK927" s="35"/>
      <c r="AL927" s="35">
        <f>(AJ927+AK927)</f>
        <v>0</v>
      </c>
      <c r="AM927" s="36">
        <v>3.3300000000000003E-2</v>
      </c>
      <c r="AN927" s="35">
        <f>(AL927*AM927)</f>
        <v>0</v>
      </c>
      <c r="AO927" s="35">
        <f>(AL927-AN927)</f>
        <v>0</v>
      </c>
      <c r="AP927" s="35">
        <v>0</v>
      </c>
      <c r="AQ927" s="35">
        <f>AO927-AP927</f>
        <v>0</v>
      </c>
      <c r="AR927" s="35"/>
      <c r="AS927" s="35"/>
      <c r="AT927" s="35">
        <f>(AQ927+AR927+AS927)</f>
        <v>0</v>
      </c>
      <c r="AU927" s="37"/>
    </row>
    <row r="928" spans="1:47" x14ac:dyDescent="0.2">
      <c r="A928" s="15"/>
      <c r="B928" s="15" t="s">
        <v>374</v>
      </c>
      <c r="C928" s="15" t="s">
        <v>66</v>
      </c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2">
        <f>SUM(E928:Q928)</f>
        <v>0</v>
      </c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>
        <f>SUM(T928:AC928)</f>
        <v>0</v>
      </c>
      <c r="AF928" s="35">
        <f>(D928-S928)</f>
        <v>0</v>
      </c>
      <c r="AG928" s="35">
        <f>(AE928)</f>
        <v>0</v>
      </c>
      <c r="AH928" s="35">
        <f>(AF928-AG928)</f>
        <v>0</v>
      </c>
      <c r="AI928" s="36">
        <v>2.9000000000000001E-2</v>
      </c>
      <c r="AJ928" s="35">
        <f>AH928*AI928</f>
        <v>0</v>
      </c>
      <c r="AK928" s="35"/>
      <c r="AL928" s="35">
        <f>(AJ928+AK928)</f>
        <v>0</v>
      </c>
      <c r="AM928" s="36">
        <v>0</v>
      </c>
      <c r="AN928" s="35">
        <f>(AL928*AM928)</f>
        <v>0</v>
      </c>
      <c r="AO928" s="35">
        <f>(AL928-AN928)</f>
        <v>0</v>
      </c>
      <c r="AP928" s="35">
        <v>0</v>
      </c>
      <c r="AQ928" s="35">
        <f>AO928-AP928</f>
        <v>0</v>
      </c>
      <c r="AR928" s="35"/>
      <c r="AS928" s="35"/>
      <c r="AT928" s="35">
        <f>(AQ928+AR928+AS928)</f>
        <v>0</v>
      </c>
      <c r="AU928" s="35">
        <f>SUM(AT928+AT929+AT930)</f>
        <v>0</v>
      </c>
    </row>
    <row r="929" spans="1:47" x14ac:dyDescent="0.2">
      <c r="A929" s="1"/>
      <c r="B929" s="1" t="s">
        <v>374</v>
      </c>
      <c r="C929" s="1" t="s">
        <v>70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2">
        <f>(S928)</f>
        <v>0</v>
      </c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>
        <f>SUM(T929:AC929)</f>
        <v>0</v>
      </c>
      <c r="AF929" s="35">
        <f>(D928-S928)</f>
        <v>0</v>
      </c>
      <c r="AG929" s="35">
        <f>(AE929)</f>
        <v>0</v>
      </c>
      <c r="AH929" s="35">
        <f>(AF929-AG929)</f>
        <v>0</v>
      </c>
      <c r="AI929" s="36">
        <v>0.01</v>
      </c>
      <c r="AJ929" s="35">
        <f>AH929*AI929</f>
        <v>0</v>
      </c>
      <c r="AK929" s="35"/>
      <c r="AL929" s="35">
        <f>(AJ929+AK929)</f>
        <v>0</v>
      </c>
      <c r="AM929" s="36">
        <v>3.3300000000000003E-2</v>
      </c>
      <c r="AN929" s="35">
        <f>(AL929*AM929)</f>
        <v>0</v>
      </c>
      <c r="AO929" s="35">
        <f>(AL929-AN929)</f>
        <v>0</v>
      </c>
      <c r="AP929" s="35">
        <v>0</v>
      </c>
      <c r="AQ929" s="35">
        <f>AO929-AP929</f>
        <v>0</v>
      </c>
      <c r="AR929" s="35"/>
      <c r="AS929" s="35"/>
      <c r="AT929" s="35">
        <f>(AQ929+AR929+AS929)</f>
        <v>0</v>
      </c>
      <c r="AU929" s="37"/>
    </row>
    <row r="930" spans="1:47" x14ac:dyDescent="0.2">
      <c r="A930" s="1"/>
      <c r="B930" s="1" t="s">
        <v>374</v>
      </c>
      <c r="C930" s="1" t="s">
        <v>167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2">
        <f>S928</f>
        <v>0</v>
      </c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>
        <f>SUM(T930:AC930)</f>
        <v>0</v>
      </c>
      <c r="AF930" s="35">
        <f>(D928-S928)</f>
        <v>0</v>
      </c>
      <c r="AG930" s="35">
        <f>(AE930)</f>
        <v>0</v>
      </c>
      <c r="AH930" s="35">
        <f>(AF930-AG930)</f>
        <v>0</v>
      </c>
      <c r="AI930" s="36">
        <v>1.4999999999999999E-2</v>
      </c>
      <c r="AJ930" s="35">
        <f>AH930*AI930</f>
        <v>0</v>
      </c>
      <c r="AK930" s="35"/>
      <c r="AL930" s="35">
        <f>(AJ930+AK930)</f>
        <v>0</v>
      </c>
      <c r="AM930" s="36">
        <v>3.3300000000000003E-2</v>
      </c>
      <c r="AN930" s="35">
        <f>(AL930*AM930)</f>
        <v>0</v>
      </c>
      <c r="AO930" s="35">
        <f>(AL930-AN930)</f>
        <v>0</v>
      </c>
      <c r="AP930" s="35">
        <v>0</v>
      </c>
      <c r="AQ930" s="35">
        <f>AO930-AP930</f>
        <v>0</v>
      </c>
      <c r="AR930" s="35"/>
      <c r="AS930" s="35"/>
      <c r="AT930" s="35">
        <f>(AQ930+AR930+AS930)</f>
        <v>0</v>
      </c>
      <c r="AU930" s="37"/>
    </row>
    <row r="931" spans="1:47" x14ac:dyDescent="0.2">
      <c r="A931" s="17"/>
      <c r="B931" s="17" t="s">
        <v>375</v>
      </c>
      <c r="C931" s="17" t="s">
        <v>66</v>
      </c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2">
        <f>SUM(E931:Q931)</f>
        <v>0</v>
      </c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>
        <f>SUM(T931:AC931)</f>
        <v>0</v>
      </c>
      <c r="AF931" s="35">
        <f>(D931-S931)</f>
        <v>0</v>
      </c>
      <c r="AG931" s="35">
        <f>(AE931)</f>
        <v>0</v>
      </c>
      <c r="AH931" s="35">
        <f>(AF931-AG931)</f>
        <v>0</v>
      </c>
      <c r="AI931" s="36">
        <v>2.9000000000000001E-2</v>
      </c>
      <c r="AJ931" s="35">
        <f>AH931*AI931</f>
        <v>0</v>
      </c>
      <c r="AK931" s="35"/>
      <c r="AL931" s="35">
        <f>(AJ931+AK931)</f>
        <v>0</v>
      </c>
      <c r="AM931" s="36">
        <v>0</v>
      </c>
      <c r="AN931" s="35">
        <f>(AL931*AM931)</f>
        <v>0</v>
      </c>
      <c r="AO931" s="35">
        <f>(AL931-AN931)</f>
        <v>0</v>
      </c>
      <c r="AP931" s="35">
        <v>0</v>
      </c>
      <c r="AQ931" s="35">
        <f>AO931-AP931</f>
        <v>0</v>
      </c>
      <c r="AR931" s="35"/>
      <c r="AS931" s="35"/>
      <c r="AT931" s="35">
        <f>(AQ931+AR931+AS931)</f>
        <v>0</v>
      </c>
      <c r="AU931" s="35">
        <f>SUM(AT931+AT932+AT933+AT934+AT935)</f>
        <v>0</v>
      </c>
    </row>
    <row r="932" spans="1:47" x14ac:dyDescent="0.2">
      <c r="A932" s="1"/>
      <c r="B932" s="1" t="s">
        <v>375</v>
      </c>
      <c r="C932" s="1" t="s">
        <v>70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2">
        <f>(S931)</f>
        <v>0</v>
      </c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>
        <f>SUM(T932:AC932)</f>
        <v>0</v>
      </c>
      <c r="AF932" s="35">
        <f>(D931-S931)</f>
        <v>0</v>
      </c>
      <c r="AG932" s="35">
        <f>(AE932)</f>
        <v>0</v>
      </c>
      <c r="AH932" s="35">
        <f>(AF932-AG932)</f>
        <v>0</v>
      </c>
      <c r="AI932" s="36">
        <v>0.01</v>
      </c>
      <c r="AJ932" s="35">
        <f>AH932*AI932</f>
        <v>0</v>
      </c>
      <c r="AK932" s="35"/>
      <c r="AL932" s="35">
        <f>(AJ932+AK932)</f>
        <v>0</v>
      </c>
      <c r="AM932" s="36">
        <v>0</v>
      </c>
      <c r="AN932" s="35">
        <f>(AL932*AM932)</f>
        <v>0</v>
      </c>
      <c r="AO932" s="35">
        <f>(AL932-AN932)</f>
        <v>0</v>
      </c>
      <c r="AP932" s="35">
        <v>0</v>
      </c>
      <c r="AQ932" s="35">
        <f>AO932-AP932</f>
        <v>0</v>
      </c>
      <c r="AR932" s="35"/>
      <c r="AS932" s="35"/>
      <c r="AT932" s="35">
        <f>(AQ932+AR932+AS932)</f>
        <v>0</v>
      </c>
      <c r="AU932" s="37"/>
    </row>
    <row r="933" spans="1:47" x14ac:dyDescent="0.2">
      <c r="A933" s="1"/>
      <c r="B933" s="1" t="s">
        <v>375</v>
      </c>
      <c r="C933" s="1" t="s">
        <v>376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2">
        <f>S931</f>
        <v>0</v>
      </c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>
        <f>SUM(T933:AC933)</f>
        <v>0</v>
      </c>
      <c r="AF933" s="35">
        <f>(D931-S931)</f>
        <v>0</v>
      </c>
      <c r="AG933" s="35">
        <f>(AE933)</f>
        <v>0</v>
      </c>
      <c r="AH933" s="35">
        <f>(AF933-AG933)</f>
        <v>0</v>
      </c>
      <c r="AI933" s="36">
        <v>5.0000000000000001E-3</v>
      </c>
      <c r="AJ933" s="35">
        <f>AH933*AI933</f>
        <v>0</v>
      </c>
      <c r="AK933" s="35"/>
      <c r="AL933" s="35">
        <f>(AJ933+AK933)</f>
        <v>0</v>
      </c>
      <c r="AM933" s="36">
        <v>0</v>
      </c>
      <c r="AN933" s="35">
        <f>(AL933*AM933)</f>
        <v>0</v>
      </c>
      <c r="AO933" s="35">
        <f>(AL933-AN933)</f>
        <v>0</v>
      </c>
      <c r="AP933" s="35">
        <v>0</v>
      </c>
      <c r="AQ933" s="35">
        <f>AO933-AP933</f>
        <v>0</v>
      </c>
      <c r="AR933" s="35"/>
      <c r="AS933" s="35"/>
      <c r="AT933" s="35">
        <f>(AQ933+AR933+AS933)</f>
        <v>0</v>
      </c>
      <c r="AU933" s="35"/>
    </row>
    <row r="934" spans="1:47" x14ac:dyDescent="0.2">
      <c r="A934" s="1"/>
      <c r="B934" s="1" t="s">
        <v>375</v>
      </c>
      <c r="C934" s="1" t="s">
        <v>111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2">
        <f>S931</f>
        <v>0</v>
      </c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>
        <f>SUM(T934:AC934)</f>
        <v>0</v>
      </c>
      <c r="AF934" s="35">
        <f>(D931-S931)</f>
        <v>0</v>
      </c>
      <c r="AG934" s="35">
        <f>(AE934)</f>
        <v>0</v>
      </c>
      <c r="AH934" s="35">
        <f>(AF934-AG934)</f>
        <v>0</v>
      </c>
      <c r="AI934" s="36">
        <v>5.0000000000000001E-3</v>
      </c>
      <c r="AJ934" s="35">
        <f>AH934*AI934</f>
        <v>0</v>
      </c>
      <c r="AK934" s="35"/>
      <c r="AL934" s="35">
        <f>(AJ934+AK934)</f>
        <v>0</v>
      </c>
      <c r="AM934" s="36">
        <v>0</v>
      </c>
      <c r="AN934" s="35">
        <f>(AL934*AM934)</f>
        <v>0</v>
      </c>
      <c r="AO934" s="35">
        <f>(AL934-AN934)</f>
        <v>0</v>
      </c>
      <c r="AP934" s="35">
        <v>0</v>
      </c>
      <c r="AQ934" s="35">
        <f>AO934-AP934</f>
        <v>0</v>
      </c>
      <c r="AR934" s="35"/>
      <c r="AS934" s="35"/>
      <c r="AT934" s="35">
        <f>(AQ934+AR934+AS934)</f>
        <v>0</v>
      </c>
      <c r="AU934" s="35"/>
    </row>
    <row r="935" spans="1:47" x14ac:dyDescent="0.2">
      <c r="A935" s="1"/>
      <c r="B935" s="1" t="s">
        <v>375</v>
      </c>
      <c r="C935" s="1" t="s">
        <v>512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2">
        <f>S931</f>
        <v>0</v>
      </c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>
        <f>SUM(T935:AC935)</f>
        <v>0</v>
      </c>
      <c r="AF935" s="35">
        <f>(D931-S931)</f>
        <v>0</v>
      </c>
      <c r="AG935" s="35">
        <f>(AE935)</f>
        <v>0</v>
      </c>
      <c r="AH935" s="35">
        <f>(AF935-AG935)</f>
        <v>0</v>
      </c>
      <c r="AI935" s="36">
        <v>7.9000000000000008E-3</v>
      </c>
      <c r="AJ935" s="35">
        <f>AH935*AI935</f>
        <v>0</v>
      </c>
      <c r="AK935" s="35"/>
      <c r="AL935" s="35">
        <f>(AJ935+AK935)</f>
        <v>0</v>
      </c>
      <c r="AM935" s="36">
        <v>3.3300000000000003E-2</v>
      </c>
      <c r="AN935" s="35">
        <f>(AL935*AM935)</f>
        <v>0</v>
      </c>
      <c r="AO935" s="35">
        <f>(AL935-AN935)</f>
        <v>0</v>
      </c>
      <c r="AP935" s="35">
        <v>0</v>
      </c>
      <c r="AQ935" s="35">
        <f>AO935-AP935</f>
        <v>0</v>
      </c>
      <c r="AR935" s="35"/>
      <c r="AS935" s="35"/>
      <c r="AT935" s="35">
        <f>(AQ935+AR935+AS935)</f>
        <v>0</v>
      </c>
      <c r="AU935" s="35"/>
    </row>
    <row r="936" spans="1:47" x14ac:dyDescent="0.2">
      <c r="A936" s="12"/>
      <c r="B936" s="12" t="s">
        <v>377</v>
      </c>
      <c r="C936" s="12" t="s">
        <v>66</v>
      </c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2">
        <f>SUM(E936:Q936)</f>
        <v>0</v>
      </c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>
        <f>SUM(T936:AC936)</f>
        <v>0</v>
      </c>
      <c r="AF936" s="35">
        <f>(D936-S936)</f>
        <v>0</v>
      </c>
      <c r="AG936" s="35">
        <f>(AE936)</f>
        <v>0</v>
      </c>
      <c r="AH936" s="35">
        <f>(AF936-AG936)</f>
        <v>0</v>
      </c>
      <c r="AI936" s="36">
        <v>2.9000000000000001E-2</v>
      </c>
      <c r="AJ936" s="35">
        <f>AH936*AI936</f>
        <v>0</v>
      </c>
      <c r="AK936" s="35"/>
      <c r="AL936" s="35">
        <f>(AJ936+AK936)</f>
        <v>0</v>
      </c>
      <c r="AM936" s="36">
        <v>0</v>
      </c>
      <c r="AN936" s="35">
        <f>(AL936*AM936)</f>
        <v>0</v>
      </c>
      <c r="AO936" s="35">
        <f>(AL936-AN936)</f>
        <v>0</v>
      </c>
      <c r="AP936" s="35">
        <v>0</v>
      </c>
      <c r="AQ936" s="35">
        <f>AO936-AP936</f>
        <v>0</v>
      </c>
      <c r="AR936" s="35"/>
      <c r="AS936" s="35"/>
      <c r="AT936" s="35">
        <f>(AQ936+AR936+AS936)</f>
        <v>0</v>
      </c>
      <c r="AU936" s="35">
        <f>SUM(AT936+AT937+AT938+AT939+AT940+AT941)</f>
        <v>0</v>
      </c>
    </row>
    <row r="937" spans="1:47" x14ac:dyDescent="0.2">
      <c r="A937" s="1"/>
      <c r="B937" s="1" t="s">
        <v>377</v>
      </c>
      <c r="C937" s="1" t="s">
        <v>76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2">
        <f>(S936)</f>
        <v>0</v>
      </c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>
        <f>SUM(T937:AC937)</f>
        <v>0</v>
      </c>
      <c r="AF937" s="35">
        <f>(D936-S936)</f>
        <v>0</v>
      </c>
      <c r="AG937" s="35">
        <f>(AE937)</f>
        <v>0</v>
      </c>
      <c r="AH937" s="35">
        <f>(AF937-AG937)</f>
        <v>0</v>
      </c>
      <c r="AI937" s="36">
        <v>0.03</v>
      </c>
      <c r="AJ937" s="35">
        <f>AH937*AI937</f>
        <v>0</v>
      </c>
      <c r="AK937" s="35"/>
      <c r="AL937" s="35">
        <f>(AJ937+AK937)</f>
        <v>0</v>
      </c>
      <c r="AM937" s="36">
        <v>3.3300000000000003E-2</v>
      </c>
      <c r="AN937" s="35">
        <f>(AL937*AM937)</f>
        <v>0</v>
      </c>
      <c r="AO937" s="35">
        <f>(AL937-AN937)</f>
        <v>0</v>
      </c>
      <c r="AP937" s="35">
        <v>0</v>
      </c>
      <c r="AQ937" s="35">
        <f>AO937-AP937</f>
        <v>0</v>
      </c>
      <c r="AR937" s="35"/>
      <c r="AS937" s="35"/>
      <c r="AT937" s="35">
        <f>(AQ937+AR937+AS937)</f>
        <v>0</v>
      </c>
      <c r="AU937" s="37"/>
    </row>
    <row r="938" spans="1:47" x14ac:dyDescent="0.2">
      <c r="A938" s="1"/>
      <c r="B938" s="1" t="s">
        <v>377</v>
      </c>
      <c r="C938" s="1" t="s">
        <v>70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2">
        <f>(S936)</f>
        <v>0</v>
      </c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>
        <f>SUM(T938:AC938)</f>
        <v>0</v>
      </c>
      <c r="AF938" s="35">
        <f>(D936-S936)</f>
        <v>0</v>
      </c>
      <c r="AG938" s="35">
        <f>(AE938)</f>
        <v>0</v>
      </c>
      <c r="AH938" s="35">
        <f>(AF938-AG938)</f>
        <v>0</v>
      </c>
      <c r="AI938" s="36">
        <v>0.01</v>
      </c>
      <c r="AJ938" s="35">
        <f>AH938*AI938</f>
        <v>0</v>
      </c>
      <c r="AK938" s="35"/>
      <c r="AL938" s="35">
        <f>(AJ938+AK938)</f>
        <v>0</v>
      </c>
      <c r="AM938" s="36">
        <v>0</v>
      </c>
      <c r="AN938" s="35">
        <f>(AL938*AM938)</f>
        <v>0</v>
      </c>
      <c r="AO938" s="35">
        <f>(AL938-AN938)</f>
        <v>0</v>
      </c>
      <c r="AP938" s="35">
        <v>0</v>
      </c>
      <c r="AQ938" s="35">
        <f>AO938-AP938</f>
        <v>0</v>
      </c>
      <c r="AR938" s="35"/>
      <c r="AS938" s="35"/>
      <c r="AT938" s="35">
        <f>(AQ938+AR938+AS938)</f>
        <v>0</v>
      </c>
      <c r="AU938" s="37"/>
    </row>
    <row r="939" spans="1:47" x14ac:dyDescent="0.2">
      <c r="A939" s="1"/>
      <c r="B939" s="1" t="s">
        <v>377</v>
      </c>
      <c r="C939" s="1" t="s">
        <v>376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2">
        <f>S936</f>
        <v>0</v>
      </c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>
        <f>SUM(T939:AC939)</f>
        <v>0</v>
      </c>
      <c r="AF939" s="35">
        <f>(D936-S936)</f>
        <v>0</v>
      </c>
      <c r="AG939" s="35">
        <f>(AE939)</f>
        <v>0</v>
      </c>
      <c r="AH939" s="35">
        <f>(AF939-AG939)</f>
        <v>0</v>
      </c>
      <c r="AI939" s="36">
        <v>5.0000000000000001E-3</v>
      </c>
      <c r="AJ939" s="35">
        <f>AH939*AI939</f>
        <v>0</v>
      </c>
      <c r="AK939" s="35"/>
      <c r="AL939" s="35">
        <f>(AJ939+AK939)</f>
        <v>0</v>
      </c>
      <c r="AM939" s="36">
        <v>0</v>
      </c>
      <c r="AN939" s="35">
        <f>(AL939*AM939)</f>
        <v>0</v>
      </c>
      <c r="AO939" s="35">
        <f>(AL939-AN939)</f>
        <v>0</v>
      </c>
      <c r="AP939" s="35">
        <v>0</v>
      </c>
      <c r="AQ939" s="35">
        <f>AO939-AP939</f>
        <v>0</v>
      </c>
      <c r="AR939" s="35"/>
      <c r="AS939" s="35"/>
      <c r="AT939" s="35">
        <f>(AQ939+AR939+AS939)</f>
        <v>0</v>
      </c>
      <c r="AU939" s="37"/>
    </row>
    <row r="940" spans="1:47" x14ac:dyDescent="0.2">
      <c r="A940" s="1"/>
      <c r="B940" s="1" t="s">
        <v>377</v>
      </c>
      <c r="C940" s="1" t="s">
        <v>111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2">
        <f>S936</f>
        <v>0</v>
      </c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>
        <f>SUM(T940:AC940)</f>
        <v>0</v>
      </c>
      <c r="AF940" s="35">
        <f>(D936-S936)</f>
        <v>0</v>
      </c>
      <c r="AG940" s="35">
        <f>(AE940)</f>
        <v>0</v>
      </c>
      <c r="AH940" s="35">
        <f>(AF940-AG940)</f>
        <v>0</v>
      </c>
      <c r="AI940" s="36">
        <v>8.0000000000000002E-3</v>
      </c>
      <c r="AJ940" s="35">
        <f>AH940*AI940</f>
        <v>0</v>
      </c>
      <c r="AK940" s="35"/>
      <c r="AL940" s="35">
        <f>(AJ940+AK940)</f>
        <v>0</v>
      </c>
      <c r="AM940" s="36">
        <v>0</v>
      </c>
      <c r="AN940" s="35">
        <f>(AL940*AM940)</f>
        <v>0</v>
      </c>
      <c r="AO940" s="35">
        <f>(AL940-AN940)</f>
        <v>0</v>
      </c>
      <c r="AP940" s="35">
        <v>0</v>
      </c>
      <c r="AQ940" s="35">
        <f>AO940-AP940</f>
        <v>0</v>
      </c>
      <c r="AR940" s="35"/>
      <c r="AS940" s="35"/>
      <c r="AT940" s="35">
        <f>(AQ940+AR940+AS940)</f>
        <v>0</v>
      </c>
      <c r="AU940" s="37"/>
    </row>
    <row r="941" spans="1:47" x14ac:dyDescent="0.2">
      <c r="A941" s="1"/>
      <c r="B941" s="1" t="s">
        <v>377</v>
      </c>
      <c r="C941" s="1" t="s">
        <v>522</v>
      </c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2">
        <f>S936</f>
        <v>0</v>
      </c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>
        <f>SUM(T941:AC941)</f>
        <v>0</v>
      </c>
      <c r="AF941" s="35">
        <f>(D936-S936)</f>
        <v>0</v>
      </c>
      <c r="AG941" s="35">
        <f>(AE941)</f>
        <v>0</v>
      </c>
      <c r="AH941" s="35">
        <f>(AF941-AG941)</f>
        <v>0</v>
      </c>
      <c r="AI941" s="36">
        <v>2.5000000000000001E-3</v>
      </c>
      <c r="AJ941" s="35">
        <f>AH941*AI941</f>
        <v>0</v>
      </c>
      <c r="AK941" s="35"/>
      <c r="AL941" s="35">
        <f>(AJ941+AK941)</f>
        <v>0</v>
      </c>
      <c r="AM941" s="36">
        <v>3.3300000000000003E-2</v>
      </c>
      <c r="AN941" s="35">
        <f>(AL941*AM941)</f>
        <v>0</v>
      </c>
      <c r="AO941" s="35">
        <f>(AL941-AN941)</f>
        <v>0</v>
      </c>
      <c r="AP941" s="35">
        <v>0</v>
      </c>
      <c r="AQ941" s="35">
        <f>AO941-AP941</f>
        <v>0</v>
      </c>
      <c r="AR941" s="35"/>
      <c r="AS941" s="35"/>
      <c r="AT941" s="35">
        <f>(AQ941+AR941+AS941)</f>
        <v>0</v>
      </c>
      <c r="AU941" s="37"/>
    </row>
    <row r="942" spans="1:47" x14ac:dyDescent="0.2">
      <c r="A942" s="15"/>
      <c r="B942" s="15" t="s">
        <v>378</v>
      </c>
      <c r="C942" s="15" t="s">
        <v>66</v>
      </c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2">
        <f>SUM(E942:Q942)</f>
        <v>0</v>
      </c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>
        <f>SUM(T942:AC942)</f>
        <v>0</v>
      </c>
      <c r="AF942" s="35">
        <f>(D942-S942)</f>
        <v>0</v>
      </c>
      <c r="AG942" s="35">
        <f>(AE942)</f>
        <v>0</v>
      </c>
      <c r="AH942" s="35">
        <f>(AF942-AG942)</f>
        <v>0</v>
      </c>
      <c r="AI942" s="36">
        <v>2.9000000000000001E-2</v>
      </c>
      <c r="AJ942" s="35">
        <f>AH942*AI942</f>
        <v>0</v>
      </c>
      <c r="AK942" s="35"/>
      <c r="AL942" s="35">
        <f>(AJ942+AK942)</f>
        <v>0</v>
      </c>
      <c r="AM942" s="36">
        <v>0</v>
      </c>
      <c r="AN942" s="35">
        <f>(AL942*AM942)</f>
        <v>0</v>
      </c>
      <c r="AO942" s="35">
        <f>(AL942-AN942)</f>
        <v>0</v>
      </c>
      <c r="AP942" s="35">
        <v>0</v>
      </c>
      <c r="AQ942" s="35">
        <f>AO942-AP942</f>
        <v>0</v>
      </c>
      <c r="AR942" s="35"/>
      <c r="AS942" s="35"/>
      <c r="AT942" s="35">
        <f>(AQ942+AR942+AS942)</f>
        <v>0</v>
      </c>
      <c r="AU942" s="35">
        <f>SUM(AT942+AT943+AT944+AT945+AT946)</f>
        <v>0</v>
      </c>
    </row>
    <row r="943" spans="1:47" x14ac:dyDescent="0.2">
      <c r="A943" s="1"/>
      <c r="B943" s="1" t="s">
        <v>378</v>
      </c>
      <c r="C943" s="1" t="s">
        <v>76</v>
      </c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2">
        <f>(S942)</f>
        <v>0</v>
      </c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>
        <f>SUM(T943:AC943)</f>
        <v>0</v>
      </c>
      <c r="AF943" s="35">
        <f>(D942-S942)</f>
        <v>0</v>
      </c>
      <c r="AG943" s="35">
        <f>(AE943)</f>
        <v>0</v>
      </c>
      <c r="AH943" s="35">
        <f>(AF943-AG943)</f>
        <v>0</v>
      </c>
      <c r="AI943" s="36">
        <v>4.4999999999999998E-2</v>
      </c>
      <c r="AJ943" s="35">
        <f>AH943*AI943</f>
        <v>0</v>
      </c>
      <c r="AK943" s="35"/>
      <c r="AL943" s="35">
        <f>(AJ943+AK943)</f>
        <v>0</v>
      </c>
      <c r="AM943" s="36">
        <v>3.3300000000000003E-2</v>
      </c>
      <c r="AN943" s="35">
        <f>(AL943*AM943)</f>
        <v>0</v>
      </c>
      <c r="AO943" s="35">
        <f>(AL943-AN943)</f>
        <v>0</v>
      </c>
      <c r="AP943" s="35">
        <v>0</v>
      </c>
      <c r="AQ943" s="35">
        <f>AO943-AP943</f>
        <v>0</v>
      </c>
      <c r="AR943" s="35"/>
      <c r="AS943" s="35"/>
      <c r="AT943" s="35">
        <f>(AQ943+AR943+AS943)</f>
        <v>0</v>
      </c>
      <c r="AU943" s="37"/>
    </row>
    <row r="944" spans="1:47" x14ac:dyDescent="0.2">
      <c r="A944" s="1"/>
      <c r="B944" s="1" t="s">
        <v>378</v>
      </c>
      <c r="C944" s="1" t="s">
        <v>70</v>
      </c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2">
        <f>S942</f>
        <v>0</v>
      </c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>
        <f>SUM(T944:AC944)</f>
        <v>0</v>
      </c>
      <c r="AF944" s="35">
        <f>(D942-S942)</f>
        <v>0</v>
      </c>
      <c r="AG944" s="35">
        <f>(AE944)</f>
        <v>0</v>
      </c>
      <c r="AH944" s="35">
        <f>(AF944-AG944)</f>
        <v>0</v>
      </c>
      <c r="AI944" s="36">
        <v>0.01</v>
      </c>
      <c r="AJ944" s="35">
        <f>AH944*AI944</f>
        <v>0</v>
      </c>
      <c r="AK944" s="35"/>
      <c r="AL944" s="35">
        <f>(AJ944+AK944)</f>
        <v>0</v>
      </c>
      <c r="AM944" s="36">
        <v>0</v>
      </c>
      <c r="AN944" s="35">
        <f>(AL944*AM944)</f>
        <v>0</v>
      </c>
      <c r="AO944" s="35">
        <f>(AL944-AN944)</f>
        <v>0</v>
      </c>
      <c r="AP944" s="35">
        <v>0</v>
      </c>
      <c r="AQ944" s="35">
        <f>AO944-AP944</f>
        <v>0</v>
      </c>
      <c r="AR944" s="35"/>
      <c r="AS944" s="35"/>
      <c r="AT944" s="35">
        <f>(AQ944+AR944+AS944)</f>
        <v>0</v>
      </c>
      <c r="AU944" s="37"/>
    </row>
    <row r="945" spans="1:47" x14ac:dyDescent="0.2">
      <c r="A945" s="1"/>
      <c r="B945" s="1" t="s">
        <v>378</v>
      </c>
      <c r="C945" s="1" t="s">
        <v>376</v>
      </c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2">
        <f>S942</f>
        <v>0</v>
      </c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>
        <f>SUM(T945:AC945)</f>
        <v>0</v>
      </c>
      <c r="AF945" s="35">
        <f>(D942-S942)</f>
        <v>0</v>
      </c>
      <c r="AG945" s="35">
        <f>(AE945)</f>
        <v>0</v>
      </c>
      <c r="AH945" s="35">
        <f>(AF945-AG945)</f>
        <v>0</v>
      </c>
      <c r="AI945" s="36">
        <v>5.0000000000000001E-3</v>
      </c>
      <c r="AJ945" s="35">
        <f>AH945*AI945</f>
        <v>0</v>
      </c>
      <c r="AK945" s="35"/>
      <c r="AL945" s="35">
        <f>(AJ945+AK945)</f>
        <v>0</v>
      </c>
      <c r="AM945" s="36">
        <v>0</v>
      </c>
      <c r="AN945" s="35">
        <f>(AL945*AM945)</f>
        <v>0</v>
      </c>
      <c r="AO945" s="35">
        <f>(AL945-AN945)</f>
        <v>0</v>
      </c>
      <c r="AP945" s="35">
        <v>0</v>
      </c>
      <c r="AQ945" s="35">
        <f>AO945-AP945</f>
        <v>0</v>
      </c>
      <c r="AR945" s="35"/>
      <c r="AS945" s="35"/>
      <c r="AT945" s="35">
        <f>(AQ945+AR945+AS945)</f>
        <v>0</v>
      </c>
      <c r="AU945" s="37"/>
    </row>
    <row r="946" spans="1:47" x14ac:dyDescent="0.2">
      <c r="A946" s="1"/>
      <c r="B946" s="1" t="s">
        <v>378</v>
      </c>
      <c r="C946" s="1" t="s">
        <v>111</v>
      </c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2">
        <f>S942</f>
        <v>0</v>
      </c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>
        <f>SUM(T946:AC946)</f>
        <v>0</v>
      </c>
      <c r="AF946" s="35">
        <f>(D942-S942)</f>
        <v>0</v>
      </c>
      <c r="AG946" s="35">
        <f>(AE946)</f>
        <v>0</v>
      </c>
      <c r="AH946" s="35">
        <f>(AF946-AG946)</f>
        <v>0</v>
      </c>
      <c r="AI946" s="36">
        <v>5.0000000000000001E-3</v>
      </c>
      <c r="AJ946" s="35">
        <f>AH946*AI946</f>
        <v>0</v>
      </c>
      <c r="AK946" s="35"/>
      <c r="AL946" s="35">
        <f>(AJ946+AK946)</f>
        <v>0</v>
      </c>
      <c r="AM946" s="36">
        <v>0</v>
      </c>
      <c r="AN946" s="35">
        <f>(AL946*AM946)</f>
        <v>0</v>
      </c>
      <c r="AO946" s="35">
        <f>(AL946-AN946)</f>
        <v>0</v>
      </c>
      <c r="AP946" s="35">
        <v>0</v>
      </c>
      <c r="AQ946" s="35">
        <f>AO946-AP946</f>
        <v>0</v>
      </c>
      <c r="AR946" s="35"/>
      <c r="AS946" s="35"/>
      <c r="AT946" s="35">
        <f>(AQ946+AR946+AS946)</f>
        <v>0</v>
      </c>
      <c r="AU946" s="37"/>
    </row>
    <row r="947" spans="1:47" x14ac:dyDescent="0.2">
      <c r="A947" s="15"/>
      <c r="B947" s="15" t="s">
        <v>379</v>
      </c>
      <c r="C947" s="15" t="s">
        <v>66</v>
      </c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2">
        <f>SUM(E947:Q947)</f>
        <v>0</v>
      </c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>
        <f>SUM(T947:AC947)</f>
        <v>0</v>
      </c>
      <c r="AF947" s="35">
        <f>(D947-S947)</f>
        <v>0</v>
      </c>
      <c r="AG947" s="35">
        <f>(AE947)</f>
        <v>0</v>
      </c>
      <c r="AH947" s="35">
        <f>(AF947-AG947)</f>
        <v>0</v>
      </c>
      <c r="AI947" s="36">
        <v>2.9000000000000001E-2</v>
      </c>
      <c r="AJ947" s="35">
        <f>AH947*AI947</f>
        <v>0</v>
      </c>
      <c r="AK947" s="35"/>
      <c r="AL947" s="35">
        <f>(AJ947+AK947)</f>
        <v>0</v>
      </c>
      <c r="AM947" s="36">
        <v>0</v>
      </c>
      <c r="AN947" s="35">
        <f>(AL947*AM947)</f>
        <v>0</v>
      </c>
      <c r="AO947" s="35">
        <f>(AL947-AN947)</f>
        <v>0</v>
      </c>
      <c r="AP947" s="35">
        <v>0</v>
      </c>
      <c r="AQ947" s="35">
        <f>AO947-AP947</f>
        <v>0</v>
      </c>
      <c r="AR947" s="35"/>
      <c r="AS947" s="35"/>
      <c r="AT947" s="35">
        <f>(AQ947+AR947+AS947)</f>
        <v>0</v>
      </c>
      <c r="AU947" s="35">
        <f>SUM(AT947+AT948+AT949)</f>
        <v>0</v>
      </c>
    </row>
    <row r="948" spans="1:47" x14ac:dyDescent="0.2">
      <c r="A948" s="1"/>
      <c r="B948" s="1" t="s">
        <v>379</v>
      </c>
      <c r="C948" s="1" t="s">
        <v>70</v>
      </c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2">
        <f>(S947)</f>
        <v>0</v>
      </c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>
        <f>SUM(T948:AC948)</f>
        <v>0</v>
      </c>
      <c r="AF948" s="35">
        <f>(D947-S947)</f>
        <v>0</v>
      </c>
      <c r="AG948" s="35">
        <f>(AE948)</f>
        <v>0</v>
      </c>
      <c r="AH948" s="35">
        <f>(AF948-AG948)</f>
        <v>0</v>
      </c>
      <c r="AI948" s="36">
        <v>0.01</v>
      </c>
      <c r="AJ948" s="35">
        <f>AH948*AI948</f>
        <v>0</v>
      </c>
      <c r="AK948" s="35"/>
      <c r="AL948" s="35">
        <f>(AJ948+AK948)</f>
        <v>0</v>
      </c>
      <c r="AM948" s="36">
        <v>0</v>
      </c>
      <c r="AN948" s="35">
        <f>(AL948*AM948)</f>
        <v>0</v>
      </c>
      <c r="AO948" s="35">
        <f>(AL948-AN948)</f>
        <v>0</v>
      </c>
      <c r="AP948" s="35">
        <v>0</v>
      </c>
      <c r="AQ948" s="35">
        <f>AO948-AP948</f>
        <v>0</v>
      </c>
      <c r="AR948" s="35"/>
      <c r="AS948" s="35"/>
      <c r="AT948" s="35">
        <f>(AQ948+AR948+AS948)</f>
        <v>0</v>
      </c>
      <c r="AU948" s="37"/>
    </row>
    <row r="949" spans="1:47" x14ac:dyDescent="0.2">
      <c r="A949" s="1"/>
      <c r="B949" s="1" t="s">
        <v>379</v>
      </c>
      <c r="C949" s="1" t="s">
        <v>376</v>
      </c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2">
        <f>S947</f>
        <v>0</v>
      </c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>
        <f>SUM(T949:AC949)</f>
        <v>0</v>
      </c>
      <c r="AF949" s="35">
        <f>(D947-S947)</f>
        <v>0</v>
      </c>
      <c r="AG949" s="35">
        <f>(AE949)</f>
        <v>0</v>
      </c>
      <c r="AH949" s="35">
        <f>(AF949-AG949)</f>
        <v>0</v>
      </c>
      <c r="AI949" s="36">
        <v>5.0000000000000001E-3</v>
      </c>
      <c r="AJ949" s="35">
        <f>AH949*AI949</f>
        <v>0</v>
      </c>
      <c r="AK949" s="35"/>
      <c r="AL949" s="35">
        <f>(AJ949+AK949)</f>
        <v>0</v>
      </c>
      <c r="AM949" s="36">
        <v>0</v>
      </c>
      <c r="AN949" s="35">
        <f>(AL949*AM949)</f>
        <v>0</v>
      </c>
      <c r="AO949" s="35">
        <f>(AL949-AN949)</f>
        <v>0</v>
      </c>
      <c r="AP949" s="35">
        <v>0</v>
      </c>
      <c r="AQ949" s="35">
        <f>AO949-AP949</f>
        <v>0</v>
      </c>
      <c r="AR949" s="35"/>
      <c r="AS949" s="35"/>
      <c r="AT949" s="35">
        <f>(AQ949+AR949+AS949)</f>
        <v>0</v>
      </c>
      <c r="AU949" s="35"/>
    </row>
    <row r="950" spans="1:47" x14ac:dyDescent="0.2">
      <c r="A950" s="12"/>
      <c r="B950" s="12" t="s">
        <v>380</v>
      </c>
      <c r="C950" s="12" t="s">
        <v>66</v>
      </c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2">
        <f>SUM(E950:Q950)</f>
        <v>0</v>
      </c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>
        <f>SUM(T950:AC950)</f>
        <v>0</v>
      </c>
      <c r="AF950" s="35">
        <f>(D950-S950)</f>
        <v>0</v>
      </c>
      <c r="AG950" s="35">
        <f>(AE950)</f>
        <v>0</v>
      </c>
      <c r="AH950" s="35">
        <f>(AF950-AG950)</f>
        <v>0</v>
      </c>
      <c r="AI950" s="36">
        <v>2.9000000000000001E-2</v>
      </c>
      <c r="AJ950" s="35">
        <f>AH950*AI950</f>
        <v>0</v>
      </c>
      <c r="AK950" s="35"/>
      <c r="AL950" s="35">
        <f>(AJ950+AK950)</f>
        <v>0</v>
      </c>
      <c r="AM950" s="36">
        <v>0</v>
      </c>
      <c r="AN950" s="35">
        <f>(AL950*AM950)</f>
        <v>0</v>
      </c>
      <c r="AO950" s="35">
        <f>(AL950-AN950)</f>
        <v>0</v>
      </c>
      <c r="AP950" s="35">
        <v>0</v>
      </c>
      <c r="AQ950" s="35">
        <f>AO950-AP950</f>
        <v>0</v>
      </c>
      <c r="AR950" s="35"/>
      <c r="AS950" s="35"/>
      <c r="AT950" s="35">
        <f>(AQ950+AR950+AS950)</f>
        <v>0</v>
      </c>
      <c r="AU950" s="35">
        <f>SUM(AT950+AT951+AT952+AT953+AT954+AT955)</f>
        <v>0</v>
      </c>
    </row>
    <row r="951" spans="1:47" x14ac:dyDescent="0.2">
      <c r="A951" s="1"/>
      <c r="B951" s="1" t="s">
        <v>380</v>
      </c>
      <c r="C951" s="1" t="s">
        <v>76</v>
      </c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2">
        <f>(S950)</f>
        <v>0</v>
      </c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>
        <f>SUM(T951:AC951)</f>
        <v>0</v>
      </c>
      <c r="AF951" s="35">
        <f>(D950-S950)</f>
        <v>0</v>
      </c>
      <c r="AG951" s="35">
        <f>(AE951)</f>
        <v>0</v>
      </c>
      <c r="AH951" s="35">
        <f>(AF951-AG951)</f>
        <v>0</v>
      </c>
      <c r="AI951" s="36">
        <v>0.04</v>
      </c>
      <c r="AJ951" s="35">
        <f>AH951*AI951</f>
        <v>0</v>
      </c>
      <c r="AK951" s="35"/>
      <c r="AL951" s="35">
        <f>(AJ951+AK951)</f>
        <v>0</v>
      </c>
      <c r="AM951" s="36">
        <v>0</v>
      </c>
      <c r="AN951" s="35">
        <f>(AL951*AM951)</f>
        <v>0</v>
      </c>
      <c r="AO951" s="35">
        <f>(AL951-AN951)</f>
        <v>0</v>
      </c>
      <c r="AP951" s="35">
        <v>0</v>
      </c>
      <c r="AQ951" s="35">
        <f>AO951-AP951</f>
        <v>0</v>
      </c>
      <c r="AR951" s="35"/>
      <c r="AS951" s="35"/>
      <c r="AT951" s="35">
        <f>(AQ951+AR951+AS951)</f>
        <v>0</v>
      </c>
      <c r="AU951" s="37"/>
    </row>
    <row r="952" spans="1:47" x14ac:dyDescent="0.2">
      <c r="A952" s="1"/>
      <c r="B952" s="1" t="s">
        <v>380</v>
      </c>
      <c r="C952" s="1" t="s">
        <v>70</v>
      </c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2">
        <f>S950</f>
        <v>0</v>
      </c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>
        <f>SUM(T952:AC952)</f>
        <v>0</v>
      </c>
      <c r="AF952" s="35">
        <f>(D950-S950)</f>
        <v>0</v>
      </c>
      <c r="AG952" s="35">
        <f>(AE952)</f>
        <v>0</v>
      </c>
      <c r="AH952" s="35">
        <f>(AF952-AG952)</f>
        <v>0</v>
      </c>
      <c r="AI952" s="36">
        <v>0.01</v>
      </c>
      <c r="AJ952" s="35">
        <f>AH952*AI952</f>
        <v>0</v>
      </c>
      <c r="AK952" s="35"/>
      <c r="AL952" s="35">
        <f>(AJ952+AK952)</f>
        <v>0</v>
      </c>
      <c r="AM952" s="36">
        <v>0</v>
      </c>
      <c r="AN952" s="35">
        <f>(AL952*AM952)</f>
        <v>0</v>
      </c>
      <c r="AO952" s="35">
        <f>(AL952-AN952)</f>
        <v>0</v>
      </c>
      <c r="AP952" s="35">
        <v>0</v>
      </c>
      <c r="AQ952" s="35">
        <f>AO952-AP952</f>
        <v>0</v>
      </c>
      <c r="AR952" s="35"/>
      <c r="AS952" s="35"/>
      <c r="AT952" s="35">
        <f>(AQ952+AR952+AS952)</f>
        <v>0</v>
      </c>
      <c r="AU952" s="37"/>
    </row>
    <row r="953" spans="1:47" x14ac:dyDescent="0.2">
      <c r="A953" s="1"/>
      <c r="B953" s="1" t="s">
        <v>380</v>
      </c>
      <c r="C953" s="1" t="s">
        <v>376</v>
      </c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2">
        <f>S950</f>
        <v>0</v>
      </c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>
        <f>SUM(T953:AC953)</f>
        <v>0</v>
      </c>
      <c r="AF953" s="35">
        <f>(D950-S950)</f>
        <v>0</v>
      </c>
      <c r="AG953" s="35">
        <f>(AE953)</f>
        <v>0</v>
      </c>
      <c r="AH953" s="35">
        <f>(AF953-AG953)</f>
        <v>0</v>
      </c>
      <c r="AI953" s="36">
        <v>5.0000000000000001E-3</v>
      </c>
      <c r="AJ953" s="35">
        <f>AH953*AI953</f>
        <v>0</v>
      </c>
      <c r="AK953" s="35"/>
      <c r="AL953" s="35">
        <f>(AJ953+AK953)</f>
        <v>0</v>
      </c>
      <c r="AM953" s="36">
        <v>0</v>
      </c>
      <c r="AN953" s="35">
        <f>(AL953*AM953)</f>
        <v>0</v>
      </c>
      <c r="AO953" s="35">
        <f>(AL953-AN953)</f>
        <v>0</v>
      </c>
      <c r="AP953" s="35">
        <v>0</v>
      </c>
      <c r="AQ953" s="35">
        <f>AO953-AP953</f>
        <v>0</v>
      </c>
      <c r="AR953" s="35"/>
      <c r="AS953" s="35"/>
      <c r="AT953" s="35">
        <f>(AQ953+AR953+AS953)</f>
        <v>0</v>
      </c>
      <c r="AU953" s="37"/>
    </row>
    <row r="954" spans="1:47" x14ac:dyDescent="0.2">
      <c r="A954" s="1"/>
      <c r="B954" s="1" t="s">
        <v>380</v>
      </c>
      <c r="C954" s="1" t="s">
        <v>111</v>
      </c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2">
        <f>S950</f>
        <v>0</v>
      </c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>
        <f>SUM(T954:AC954)</f>
        <v>0</v>
      </c>
      <c r="AF954" s="35">
        <f>(D950-S950)</f>
        <v>0</v>
      </c>
      <c r="AG954" s="35">
        <f>(AE954)</f>
        <v>0</v>
      </c>
      <c r="AH954" s="35">
        <f>(AF954-AG954)</f>
        <v>0</v>
      </c>
      <c r="AI954" s="36">
        <v>5.0000000000000001E-3</v>
      </c>
      <c r="AJ954" s="35">
        <f>AH954*AI954</f>
        <v>0</v>
      </c>
      <c r="AK954" s="35"/>
      <c r="AL954" s="35">
        <f>(AJ954+AK954)</f>
        <v>0</v>
      </c>
      <c r="AM954" s="36">
        <v>0</v>
      </c>
      <c r="AN954" s="35">
        <f>(AL954*AM954)</f>
        <v>0</v>
      </c>
      <c r="AO954" s="35">
        <f>(AL954-AN954)</f>
        <v>0</v>
      </c>
      <c r="AP954" s="35">
        <v>0</v>
      </c>
      <c r="AQ954" s="35">
        <f>AO954-AP954</f>
        <v>0</v>
      </c>
      <c r="AR954" s="35"/>
      <c r="AS954" s="35"/>
      <c r="AT954" s="35">
        <f>(AQ954+AR954+AS954)</f>
        <v>0</v>
      </c>
      <c r="AU954" s="37"/>
    </row>
    <row r="955" spans="1:47" x14ac:dyDescent="0.2">
      <c r="A955" s="1"/>
      <c r="B955" s="1" t="s">
        <v>380</v>
      </c>
      <c r="C955" s="1" t="s">
        <v>512</v>
      </c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2">
        <f>S950</f>
        <v>0</v>
      </c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>
        <f>SUM(T955:AC955)</f>
        <v>0</v>
      </c>
      <c r="AF955" s="35">
        <f>(D950-S950)</f>
        <v>0</v>
      </c>
      <c r="AG955" s="35">
        <f>(AE955)</f>
        <v>0</v>
      </c>
      <c r="AH955" s="35">
        <f>(AF955-AG955)</f>
        <v>0</v>
      </c>
      <c r="AI955" s="36">
        <v>7.9000000000000008E-3</v>
      </c>
      <c r="AJ955" s="35">
        <f>AH955*AI955</f>
        <v>0</v>
      </c>
      <c r="AK955" s="35"/>
      <c r="AL955" s="35">
        <f>(AJ955+AK955)</f>
        <v>0</v>
      </c>
      <c r="AM955" s="36">
        <v>3.3300000000000003E-2</v>
      </c>
      <c r="AN955" s="35">
        <f>(AL955*AM955)</f>
        <v>0</v>
      </c>
      <c r="AO955" s="35">
        <f>(AL955-AN955)</f>
        <v>0</v>
      </c>
      <c r="AP955" s="35">
        <v>0</v>
      </c>
      <c r="AQ955" s="35">
        <f>AO955-AP955</f>
        <v>0</v>
      </c>
      <c r="AR955" s="35"/>
      <c r="AS955" s="35"/>
      <c r="AT955" s="35">
        <f>(AQ955+AR955+AS955)</f>
        <v>0</v>
      </c>
      <c r="AU955" s="37"/>
    </row>
    <row r="956" spans="1:47" x14ac:dyDescent="0.2">
      <c r="A956" s="15"/>
      <c r="B956" s="15" t="s">
        <v>381</v>
      </c>
      <c r="C956" s="15" t="s">
        <v>66</v>
      </c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2">
        <f>SUM(E956:Q956)</f>
        <v>0</v>
      </c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>
        <f>SUM(T956:AC956)</f>
        <v>0</v>
      </c>
      <c r="AF956" s="35">
        <f>(D956-S956)</f>
        <v>0</v>
      </c>
      <c r="AG956" s="35">
        <f>(AE956)</f>
        <v>0</v>
      </c>
      <c r="AH956" s="35">
        <f>(AF956-AG956)</f>
        <v>0</v>
      </c>
      <c r="AI956" s="36">
        <v>2.9000000000000001E-2</v>
      </c>
      <c r="AJ956" s="35">
        <f>AH956*AI956</f>
        <v>0</v>
      </c>
      <c r="AK956" s="35"/>
      <c r="AL956" s="35">
        <f>(AJ956+AK956)</f>
        <v>0</v>
      </c>
      <c r="AM956" s="36">
        <v>0</v>
      </c>
      <c r="AN956" s="35">
        <f>(AL956*AM956)</f>
        <v>0</v>
      </c>
      <c r="AO956" s="35">
        <f>(AL956-AN956)</f>
        <v>0</v>
      </c>
      <c r="AP956" s="35">
        <v>0</v>
      </c>
      <c r="AQ956" s="35">
        <f>AO956-AP956</f>
        <v>0</v>
      </c>
      <c r="AR956" s="35"/>
      <c r="AS956" s="35"/>
      <c r="AT956" s="35">
        <f>(AQ956+AR956+AS956)</f>
        <v>0</v>
      </c>
      <c r="AU956" s="35">
        <f>SUM(AT956+AT957+AT958+AT959+AT960+AT961)</f>
        <v>0</v>
      </c>
    </row>
    <row r="957" spans="1:47" ht="12" customHeight="1" x14ac:dyDescent="0.2">
      <c r="A957" s="1"/>
      <c r="B957" s="1" t="s">
        <v>381</v>
      </c>
      <c r="C957" s="1" t="s">
        <v>76</v>
      </c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2">
        <f>(S956)</f>
        <v>0</v>
      </c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>
        <f>SUM(T957:AC957)</f>
        <v>0</v>
      </c>
      <c r="AF957" s="35">
        <f>(D956-S956)</f>
        <v>0</v>
      </c>
      <c r="AG957" s="35">
        <f>(AE957)</f>
        <v>0</v>
      </c>
      <c r="AH957" s="35">
        <f>(AF957-AG957)</f>
        <v>0</v>
      </c>
      <c r="AI957" s="36">
        <v>0.03</v>
      </c>
      <c r="AJ957" s="35">
        <f>AH957*AI957</f>
        <v>0</v>
      </c>
      <c r="AK957" s="35"/>
      <c r="AL957" s="35">
        <f>(AJ957+AK957)</f>
        <v>0</v>
      </c>
      <c r="AM957" s="36">
        <v>3.3300000000000003E-2</v>
      </c>
      <c r="AN957" s="35">
        <f>(AL957*AM957)</f>
        <v>0</v>
      </c>
      <c r="AO957" s="35">
        <f>(AL957-AN957)</f>
        <v>0</v>
      </c>
      <c r="AP957" s="35">
        <v>0</v>
      </c>
      <c r="AQ957" s="35">
        <f>AO957-AP957</f>
        <v>0</v>
      </c>
      <c r="AR957" s="35"/>
      <c r="AS957" s="35"/>
      <c r="AT957" s="35">
        <f>(AQ957+AR957+AS957)</f>
        <v>0</v>
      </c>
      <c r="AU957" s="37"/>
    </row>
    <row r="958" spans="1:47" x14ac:dyDescent="0.2">
      <c r="A958" s="1"/>
      <c r="B958" s="1" t="s">
        <v>381</v>
      </c>
      <c r="C958" s="1" t="s">
        <v>70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2">
        <f>S956</f>
        <v>0</v>
      </c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>
        <f>SUM(T958:AC958)</f>
        <v>0</v>
      </c>
      <c r="AF958" s="35">
        <f>(D956-S956)</f>
        <v>0</v>
      </c>
      <c r="AG958" s="35">
        <f>(AE958)</f>
        <v>0</v>
      </c>
      <c r="AH958" s="35">
        <f>(AF958-AG958)</f>
        <v>0</v>
      </c>
      <c r="AI958" s="36">
        <v>0.01</v>
      </c>
      <c r="AJ958" s="35">
        <f>AH958*AI958</f>
        <v>0</v>
      </c>
      <c r="AK958" s="35"/>
      <c r="AL958" s="35">
        <f>(AJ958+AK958)</f>
        <v>0</v>
      </c>
      <c r="AM958" s="36">
        <v>0</v>
      </c>
      <c r="AN958" s="35">
        <f>(AL958*AM958)</f>
        <v>0</v>
      </c>
      <c r="AO958" s="35">
        <f>(AL958-AN958)</f>
        <v>0</v>
      </c>
      <c r="AP958" s="35">
        <v>0</v>
      </c>
      <c r="AQ958" s="35">
        <f>AO958-AP958</f>
        <v>0</v>
      </c>
      <c r="AR958" s="35"/>
      <c r="AS958" s="35"/>
      <c r="AT958" s="35">
        <f>(AQ958+AR958+AS958)</f>
        <v>0</v>
      </c>
      <c r="AU958" s="37"/>
    </row>
    <row r="959" spans="1:47" x14ac:dyDescent="0.2">
      <c r="A959" s="1"/>
      <c r="B959" s="1" t="s">
        <v>381</v>
      </c>
      <c r="C959" s="1" t="s">
        <v>376</v>
      </c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2">
        <f>$S$956</f>
        <v>0</v>
      </c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>
        <f>SUM(T959:AC959)</f>
        <v>0</v>
      </c>
      <c r="AF959" s="35">
        <f>(D956-S956)</f>
        <v>0</v>
      </c>
      <c r="AG959" s="35">
        <f>(AE959)</f>
        <v>0</v>
      </c>
      <c r="AH959" s="35">
        <f>(AF959-AG959)</f>
        <v>0</v>
      </c>
      <c r="AI959" s="36">
        <v>5.0000000000000001E-3</v>
      </c>
      <c r="AJ959" s="35">
        <f>AH959*AI959</f>
        <v>0</v>
      </c>
      <c r="AK959" s="35"/>
      <c r="AL959" s="35">
        <f>(AJ959+AK959)</f>
        <v>0</v>
      </c>
      <c r="AM959" s="36">
        <v>0</v>
      </c>
      <c r="AN959" s="35">
        <f>(AL959*AM959)</f>
        <v>0</v>
      </c>
      <c r="AO959" s="35">
        <f>(AL959-AN959)</f>
        <v>0</v>
      </c>
      <c r="AP959" s="35">
        <v>0</v>
      </c>
      <c r="AQ959" s="35">
        <f>AO959-AP959</f>
        <v>0</v>
      </c>
      <c r="AR959" s="35"/>
      <c r="AS959" s="35"/>
      <c r="AT959" s="35">
        <f>(AQ959+AR959+AS959)</f>
        <v>0</v>
      </c>
      <c r="AU959" s="37"/>
    </row>
    <row r="960" spans="1:47" x14ac:dyDescent="0.2">
      <c r="A960" s="1"/>
      <c r="B960" s="1" t="s">
        <v>381</v>
      </c>
      <c r="C960" s="1" t="s">
        <v>512</v>
      </c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2">
        <f>$S$956</f>
        <v>0</v>
      </c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>
        <f>SUM(T960:AC960)</f>
        <v>0</v>
      </c>
      <c r="AF960" s="35">
        <f>(D956-S956)</f>
        <v>0</v>
      </c>
      <c r="AG960" s="35">
        <f>(AE960)</f>
        <v>0</v>
      </c>
      <c r="AH960" s="35">
        <f>(AF960-AG960)</f>
        <v>0</v>
      </c>
      <c r="AI960" s="36">
        <v>7.9000000000000008E-3</v>
      </c>
      <c r="AJ960" s="35">
        <f>AH960*AI960</f>
        <v>0</v>
      </c>
      <c r="AK960" s="35"/>
      <c r="AL960" s="35">
        <f>(AJ960+AK960)</f>
        <v>0</v>
      </c>
      <c r="AM960" s="36">
        <v>3.3300000000000003E-2</v>
      </c>
      <c r="AN960" s="35">
        <f>(AL960*AM960)</f>
        <v>0</v>
      </c>
      <c r="AO960" s="35">
        <f>(AL960-AN960)</f>
        <v>0</v>
      </c>
      <c r="AP960" s="35">
        <v>0</v>
      </c>
      <c r="AQ960" s="35">
        <f>AO960-AP960</f>
        <v>0</v>
      </c>
      <c r="AR960" s="35"/>
      <c r="AS960" s="35"/>
      <c r="AT960" s="35">
        <f>(AQ960+AR960+AS960)</f>
        <v>0</v>
      </c>
      <c r="AU960" s="37"/>
    </row>
    <row r="961" spans="1:47" x14ac:dyDescent="0.2">
      <c r="A961" s="1"/>
      <c r="B961" s="1" t="s">
        <v>381</v>
      </c>
      <c r="C961" s="1" t="s">
        <v>111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2">
        <f>$S$956</f>
        <v>0</v>
      </c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>
        <f>SUM(T961:AC961)</f>
        <v>0</v>
      </c>
      <c r="AF961" s="35">
        <f>(D956-S956)</f>
        <v>0</v>
      </c>
      <c r="AG961" s="35">
        <f>(AE961)</f>
        <v>0</v>
      </c>
      <c r="AH961" s="35">
        <f>(AF961-AG961)</f>
        <v>0</v>
      </c>
      <c r="AI961" s="36">
        <v>5.0000000000000001E-3</v>
      </c>
      <c r="AJ961" s="35">
        <f>AH961*AI961</f>
        <v>0</v>
      </c>
      <c r="AK961" s="35"/>
      <c r="AL961" s="35">
        <f>(AJ961+AK961)</f>
        <v>0</v>
      </c>
      <c r="AM961" s="36">
        <v>0</v>
      </c>
      <c r="AN961" s="35">
        <f>(AL961*AM961)</f>
        <v>0</v>
      </c>
      <c r="AO961" s="35">
        <f>(AL961-AN961)</f>
        <v>0</v>
      </c>
      <c r="AP961" s="35">
        <v>0</v>
      </c>
      <c r="AQ961" s="35">
        <f>AO961-AP961</f>
        <v>0</v>
      </c>
      <c r="AR961" s="35"/>
      <c r="AS961" s="35"/>
      <c r="AT961" s="35">
        <f>(AQ961+AR961+AS961)</f>
        <v>0</v>
      </c>
      <c r="AU961" s="37"/>
    </row>
    <row r="962" spans="1:47" x14ac:dyDescent="0.2">
      <c r="A962" s="15"/>
      <c r="B962" s="15" t="s">
        <v>382</v>
      </c>
      <c r="C962" s="15" t="s">
        <v>66</v>
      </c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2">
        <f>SUM(E962:Q962)</f>
        <v>0</v>
      </c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>
        <f>SUM(T962:AC962)</f>
        <v>0</v>
      </c>
      <c r="AF962" s="35">
        <f>(D962-S962)</f>
        <v>0</v>
      </c>
      <c r="AG962" s="35">
        <f>(AE962)</f>
        <v>0</v>
      </c>
      <c r="AH962" s="35">
        <f>(AF962-AG962)</f>
        <v>0</v>
      </c>
      <c r="AI962" s="36">
        <v>2.9000000000000001E-2</v>
      </c>
      <c r="AJ962" s="35">
        <f>AH962*AI962</f>
        <v>0</v>
      </c>
      <c r="AK962" s="35"/>
      <c r="AL962" s="35">
        <f>(AJ962+AK962)</f>
        <v>0</v>
      </c>
      <c r="AM962" s="36">
        <v>0</v>
      </c>
      <c r="AN962" s="35">
        <f>(AL962*AM962)</f>
        <v>0</v>
      </c>
      <c r="AO962" s="35">
        <f>(AL962-AN962)</f>
        <v>0</v>
      </c>
      <c r="AP962" s="35">
        <v>0</v>
      </c>
      <c r="AQ962" s="35">
        <f>AO962-AP962</f>
        <v>0</v>
      </c>
      <c r="AR962" s="35"/>
      <c r="AS962" s="35"/>
      <c r="AT962" s="35">
        <f>(AQ962+AR962+AS962)</f>
        <v>0</v>
      </c>
      <c r="AU962" s="35">
        <f>SUM(AT962+AT963+AT964+AT965)</f>
        <v>0</v>
      </c>
    </row>
    <row r="963" spans="1:47" x14ac:dyDescent="0.2">
      <c r="A963" s="1"/>
      <c r="B963" s="1" t="s">
        <v>382</v>
      </c>
      <c r="C963" s="1" t="s">
        <v>70</v>
      </c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2">
        <f>(S962)</f>
        <v>0</v>
      </c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>
        <f>SUM(T963:AC963)</f>
        <v>0</v>
      </c>
      <c r="AF963" s="35">
        <f>(D962-S962)</f>
        <v>0</v>
      </c>
      <c r="AG963" s="35">
        <f>(AE963)</f>
        <v>0</v>
      </c>
      <c r="AH963" s="35">
        <f>(AF963-AG963)</f>
        <v>0</v>
      </c>
      <c r="AI963" s="36">
        <v>0.01</v>
      </c>
      <c r="AJ963" s="35">
        <f>AH963*AI963</f>
        <v>0</v>
      </c>
      <c r="AK963" s="35"/>
      <c r="AL963" s="35">
        <f>(AJ963+AK963)</f>
        <v>0</v>
      </c>
      <c r="AM963" s="36">
        <v>0</v>
      </c>
      <c r="AN963" s="35">
        <f>(AL963*AM963)</f>
        <v>0</v>
      </c>
      <c r="AO963" s="35">
        <f>(AL963-AN963)</f>
        <v>0</v>
      </c>
      <c r="AP963" s="35">
        <v>0</v>
      </c>
      <c r="AQ963" s="35">
        <f>AO963-AP963</f>
        <v>0</v>
      </c>
      <c r="AR963" s="35"/>
      <c r="AS963" s="35"/>
      <c r="AT963" s="35">
        <f>(AQ963+AR963+AS963)</f>
        <v>0</v>
      </c>
      <c r="AU963" s="37"/>
    </row>
    <row r="964" spans="1:47" x14ac:dyDescent="0.2">
      <c r="A964" s="1"/>
      <c r="B964" s="1" t="s">
        <v>382</v>
      </c>
      <c r="C964" s="1" t="s">
        <v>376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2">
        <f>$S$962</f>
        <v>0</v>
      </c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>
        <f>SUM(T964:AC964)</f>
        <v>0</v>
      </c>
      <c r="AF964" s="35">
        <f>(D962-S962)</f>
        <v>0</v>
      </c>
      <c r="AG964" s="35">
        <f>(AE964)</f>
        <v>0</v>
      </c>
      <c r="AH964" s="35">
        <f>(AF964-AG964)</f>
        <v>0</v>
      </c>
      <c r="AI964" s="36">
        <v>5.0000000000000001E-3</v>
      </c>
      <c r="AJ964" s="35">
        <f>AH964*AI964</f>
        <v>0</v>
      </c>
      <c r="AK964" s="35"/>
      <c r="AL964" s="35">
        <f>(AJ964+AK964)</f>
        <v>0</v>
      </c>
      <c r="AM964" s="36">
        <v>0</v>
      </c>
      <c r="AN964" s="35">
        <f>(AL964*AM964)</f>
        <v>0</v>
      </c>
      <c r="AO964" s="35">
        <f>(AL964-AN964)</f>
        <v>0</v>
      </c>
      <c r="AP964" s="35">
        <v>0</v>
      </c>
      <c r="AQ964" s="35">
        <f>AO964-AP964</f>
        <v>0</v>
      </c>
      <c r="AR964" s="35"/>
      <c r="AS964" s="35"/>
      <c r="AT964" s="35">
        <f>(AQ964+AR964+AS964)</f>
        <v>0</v>
      </c>
      <c r="AU964" s="35"/>
    </row>
    <row r="965" spans="1:47" x14ac:dyDescent="0.2">
      <c r="A965" s="1"/>
      <c r="B965" s="1" t="s">
        <v>382</v>
      </c>
      <c r="C965" s="1" t="s">
        <v>111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2">
        <f>$S$962</f>
        <v>0</v>
      </c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>
        <f>SUM(T965:AC965)</f>
        <v>0</v>
      </c>
      <c r="AF965" s="35">
        <f>(D962-S962)</f>
        <v>0</v>
      </c>
      <c r="AG965" s="35">
        <f>(AE965)</f>
        <v>0</v>
      </c>
      <c r="AH965" s="35">
        <f>(AF965-AG965)</f>
        <v>0</v>
      </c>
      <c r="AI965" s="36">
        <v>5.0000000000000001E-3</v>
      </c>
      <c r="AJ965" s="35">
        <f>AH965*AI965</f>
        <v>0</v>
      </c>
      <c r="AK965" s="35"/>
      <c r="AL965" s="35">
        <f>(AJ965+AK965)</f>
        <v>0</v>
      </c>
      <c r="AM965" s="36">
        <v>0</v>
      </c>
      <c r="AN965" s="35">
        <f>(AL965*AM965)</f>
        <v>0</v>
      </c>
      <c r="AO965" s="35">
        <f>(AL965-AN965)</f>
        <v>0</v>
      </c>
      <c r="AP965" s="35">
        <v>0</v>
      </c>
      <c r="AQ965" s="35">
        <f>AO965-AP965</f>
        <v>0</v>
      </c>
      <c r="AR965" s="35"/>
      <c r="AS965" s="35"/>
      <c r="AT965" s="35">
        <f>(AQ965+AR965+AS965)</f>
        <v>0</v>
      </c>
      <c r="AU965" s="35"/>
    </row>
    <row r="966" spans="1:47" x14ac:dyDescent="0.2">
      <c r="A966" s="17"/>
      <c r="B966" s="17" t="s">
        <v>383</v>
      </c>
      <c r="C966" s="17" t="s">
        <v>66</v>
      </c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2">
        <f>SUM(E966:Q966)</f>
        <v>0</v>
      </c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>
        <f>SUM(T966:AC966)</f>
        <v>0</v>
      </c>
      <c r="AF966" s="35">
        <f>(D966-S966)</f>
        <v>0</v>
      </c>
      <c r="AG966" s="35">
        <f>(AE966)</f>
        <v>0</v>
      </c>
      <c r="AH966" s="35">
        <f>(AF966-AG966)</f>
        <v>0</v>
      </c>
      <c r="AI966" s="36">
        <v>2.9000000000000001E-2</v>
      </c>
      <c r="AJ966" s="35">
        <f>AH966*AI966</f>
        <v>0</v>
      </c>
      <c r="AK966" s="35"/>
      <c r="AL966" s="35">
        <f>(AJ966+AK966)</f>
        <v>0</v>
      </c>
      <c r="AM966" s="36">
        <v>0</v>
      </c>
      <c r="AN966" s="35">
        <f>(AL966*AM966)</f>
        <v>0</v>
      </c>
      <c r="AO966" s="35">
        <f>(AL966-AN966)</f>
        <v>0</v>
      </c>
      <c r="AP966" s="35">
        <v>0</v>
      </c>
      <c r="AQ966" s="35">
        <f>AO966-AP966</f>
        <v>0</v>
      </c>
      <c r="AR966" s="35"/>
      <c r="AS966" s="35"/>
      <c r="AT966" s="35">
        <f>(AQ966+AR966+AS966)</f>
        <v>0</v>
      </c>
      <c r="AU966" s="35">
        <f>SUM(AT966+AT967+AT968+AT969+AT970+AT971)</f>
        <v>0</v>
      </c>
    </row>
    <row r="967" spans="1:47" x14ac:dyDescent="0.2">
      <c r="A967" s="1"/>
      <c r="B967" s="1" t="s">
        <v>383</v>
      </c>
      <c r="C967" s="1" t="s">
        <v>70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2">
        <f>(S966)</f>
        <v>0</v>
      </c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>
        <f>SUM(T967:AC967)</f>
        <v>0</v>
      </c>
      <c r="AF967" s="35">
        <f>(D966-S966)</f>
        <v>0</v>
      </c>
      <c r="AG967" s="35">
        <f>(AE967)</f>
        <v>0</v>
      </c>
      <c r="AH967" s="35">
        <f>(AF967-AG967)</f>
        <v>0</v>
      </c>
      <c r="AI967" s="36">
        <v>0.01</v>
      </c>
      <c r="AJ967" s="35">
        <f>AH967*AI967</f>
        <v>0</v>
      </c>
      <c r="AK967" s="35"/>
      <c r="AL967" s="35">
        <f>(AJ967+AK967)</f>
        <v>0</v>
      </c>
      <c r="AM967" s="36">
        <v>0</v>
      </c>
      <c r="AN967" s="35">
        <f>(AL967*AM967)</f>
        <v>0</v>
      </c>
      <c r="AO967" s="35">
        <f>(AL967-AN967)</f>
        <v>0</v>
      </c>
      <c r="AP967" s="35">
        <v>0</v>
      </c>
      <c r="AQ967" s="35">
        <f>AO967-AP967</f>
        <v>0</v>
      </c>
      <c r="AR967" s="35"/>
      <c r="AS967" s="35"/>
      <c r="AT967" s="35">
        <f>(AQ967+AR967+AS967)</f>
        <v>0</v>
      </c>
      <c r="AU967" s="37"/>
    </row>
    <row r="968" spans="1:47" x14ac:dyDescent="0.2">
      <c r="A968" s="1"/>
      <c r="B968" s="1" t="s">
        <v>383</v>
      </c>
      <c r="C968" s="1" t="s">
        <v>376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2">
        <f>S966</f>
        <v>0</v>
      </c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>
        <f>SUM(T968:AC968)</f>
        <v>0</v>
      </c>
      <c r="AF968" s="35">
        <f>(D966-S966)</f>
        <v>0</v>
      </c>
      <c r="AG968" s="35">
        <f>(AE968)</f>
        <v>0</v>
      </c>
      <c r="AH968" s="35">
        <f>(AF968-AG968)</f>
        <v>0</v>
      </c>
      <c r="AI968" s="36">
        <v>5.0000000000000001E-3</v>
      </c>
      <c r="AJ968" s="35">
        <f>AH968*AI968</f>
        <v>0</v>
      </c>
      <c r="AK968" s="35"/>
      <c r="AL968" s="35">
        <f>(AJ968+AK968)</f>
        <v>0</v>
      </c>
      <c r="AM968" s="36">
        <v>0</v>
      </c>
      <c r="AN968" s="35">
        <f>(AL968*AM968)</f>
        <v>0</v>
      </c>
      <c r="AO968" s="35">
        <f>(AL968-AN968)</f>
        <v>0</v>
      </c>
      <c r="AP968" s="35">
        <v>0</v>
      </c>
      <c r="AQ968" s="35">
        <f>AO968-AP968</f>
        <v>0</v>
      </c>
      <c r="AR968" s="35"/>
      <c r="AS968" s="35"/>
      <c r="AT968" s="35">
        <f>(AQ968+AR968+AS968)</f>
        <v>0</v>
      </c>
      <c r="AU968" s="37"/>
    </row>
    <row r="969" spans="1:47" x14ac:dyDescent="0.2">
      <c r="A969" s="1"/>
      <c r="B969" s="1" t="s">
        <v>383</v>
      </c>
      <c r="C969" s="1" t="s">
        <v>111</v>
      </c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2">
        <f>S966</f>
        <v>0</v>
      </c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>
        <f>SUM(T969:AC969)</f>
        <v>0</v>
      </c>
      <c r="AF969" s="35">
        <f>(D966-S966)</f>
        <v>0</v>
      </c>
      <c r="AG969" s="35">
        <f>(AE969)</f>
        <v>0</v>
      </c>
      <c r="AH969" s="35">
        <f>(AF969-AG969)</f>
        <v>0</v>
      </c>
      <c r="AI969" s="36">
        <v>5.0000000000000001E-3</v>
      </c>
      <c r="AJ969" s="35">
        <f>AH969*AI969</f>
        <v>0</v>
      </c>
      <c r="AK969" s="35"/>
      <c r="AL969" s="35">
        <f>(AJ969+AK969)</f>
        <v>0</v>
      </c>
      <c r="AM969" s="36">
        <v>0</v>
      </c>
      <c r="AN969" s="35">
        <f>(AL969*AM969)</f>
        <v>0</v>
      </c>
      <c r="AO969" s="35">
        <f>(AL969-AN969)</f>
        <v>0</v>
      </c>
      <c r="AP969" s="35">
        <v>0</v>
      </c>
      <c r="AQ969" s="35">
        <f>AO969-AP969</f>
        <v>0</v>
      </c>
      <c r="AR969" s="35"/>
      <c r="AS969" s="35"/>
      <c r="AT969" s="35">
        <f>(AQ969+AR969+AS969)</f>
        <v>0</v>
      </c>
      <c r="AU969" s="37"/>
    </row>
    <row r="970" spans="1:47" x14ac:dyDescent="0.2">
      <c r="A970" s="1"/>
      <c r="B970" s="1" t="s">
        <v>383</v>
      </c>
      <c r="C970" s="1" t="s">
        <v>202</v>
      </c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2">
        <f>S966</f>
        <v>0</v>
      </c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>
        <f>SUM(T970:AC970)</f>
        <v>0</v>
      </c>
      <c r="AF970" s="35">
        <f>(D966-S966)</f>
        <v>0</v>
      </c>
      <c r="AG970" s="35">
        <f>(AE970)</f>
        <v>0</v>
      </c>
      <c r="AH970" s="35">
        <f>(AF970-AG970)</f>
        <v>0</v>
      </c>
      <c r="AI970" s="36">
        <v>3.2000000000000001E-2</v>
      </c>
      <c r="AJ970" s="35">
        <f>AH970*AI970</f>
        <v>0</v>
      </c>
      <c r="AK970" s="35"/>
      <c r="AL970" s="35">
        <f>(AJ970+AK970)</f>
        <v>0</v>
      </c>
      <c r="AM970" s="36">
        <v>3.3300000000000003E-2</v>
      </c>
      <c r="AN970" s="35">
        <f>(AL970*AM970)</f>
        <v>0</v>
      </c>
      <c r="AO970" s="35">
        <f>(AL970-AN970)</f>
        <v>0</v>
      </c>
      <c r="AP970" s="35">
        <v>0</v>
      </c>
      <c r="AQ970" s="35">
        <f>AO970-AP970</f>
        <v>0</v>
      </c>
      <c r="AR970" s="35"/>
      <c r="AS970" s="35"/>
      <c r="AT970" s="35">
        <f>(AQ970+AR970+AS970)</f>
        <v>0</v>
      </c>
      <c r="AU970" s="37"/>
    </row>
    <row r="971" spans="1:47" x14ac:dyDescent="0.2">
      <c r="A971" s="1"/>
      <c r="B971" s="1" t="s">
        <v>383</v>
      </c>
      <c r="C971" s="1" t="s">
        <v>512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2">
        <f>S966</f>
        <v>0</v>
      </c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>
        <f>SUM(T971:AC971)</f>
        <v>0</v>
      </c>
      <c r="AF971" s="35">
        <f>(D966-S966)</f>
        <v>0</v>
      </c>
      <c r="AG971" s="35">
        <f>(AE971)</f>
        <v>0</v>
      </c>
      <c r="AH971" s="35">
        <f>(AF971-AG971)</f>
        <v>0</v>
      </c>
      <c r="AI971" s="36">
        <v>7.9000000000000008E-3</v>
      </c>
      <c r="AJ971" s="35">
        <f>AH971*AI971</f>
        <v>0</v>
      </c>
      <c r="AK971" s="35"/>
      <c r="AL971" s="35">
        <f>(AJ971+AK971)</f>
        <v>0</v>
      </c>
      <c r="AM971" s="36">
        <v>3.3300000000000003E-2</v>
      </c>
      <c r="AN971" s="35">
        <f>(AL971*AM971)</f>
        <v>0</v>
      </c>
      <c r="AO971" s="35">
        <f>(AL971-AN971)</f>
        <v>0</v>
      </c>
      <c r="AP971" s="35">
        <v>0</v>
      </c>
      <c r="AQ971" s="35">
        <f>AO971-AP971</f>
        <v>0</v>
      </c>
      <c r="AR971" s="35"/>
      <c r="AS971" s="35"/>
      <c r="AT971" s="35">
        <f>(AQ971+AR971+AS971)</f>
        <v>0</v>
      </c>
      <c r="AU971" s="37"/>
    </row>
    <row r="972" spans="1:47" x14ac:dyDescent="0.2">
      <c r="A972" s="12"/>
      <c r="B972" s="12" t="s">
        <v>384</v>
      </c>
      <c r="C972" s="12" t="s">
        <v>66</v>
      </c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2">
        <f>SUM(E972:Q972)</f>
        <v>0</v>
      </c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>
        <f>SUM(T972:AC972)</f>
        <v>0</v>
      </c>
      <c r="AF972" s="35">
        <f>(D972-S972)</f>
        <v>0</v>
      </c>
      <c r="AG972" s="35">
        <f>(AE972)</f>
        <v>0</v>
      </c>
      <c r="AH972" s="35">
        <f>(AF972-AG972)</f>
        <v>0</v>
      </c>
      <c r="AI972" s="36">
        <v>2.9000000000000001E-2</v>
      </c>
      <c r="AJ972" s="35">
        <f>AH972*AI972</f>
        <v>0</v>
      </c>
      <c r="AK972" s="35"/>
      <c r="AL972" s="35">
        <f>(AJ972+AK972)</f>
        <v>0</v>
      </c>
      <c r="AM972" s="36">
        <v>0</v>
      </c>
      <c r="AN972" s="35">
        <f>(AL972*AM972)</f>
        <v>0</v>
      </c>
      <c r="AO972" s="35">
        <f>(AL972-AN972)</f>
        <v>0</v>
      </c>
      <c r="AP972" s="35">
        <v>0</v>
      </c>
      <c r="AQ972" s="35">
        <f>AO972-AP972</f>
        <v>0</v>
      </c>
      <c r="AR972" s="35"/>
      <c r="AS972" s="35"/>
      <c r="AT972" s="35">
        <f>(AQ972+AR972+AS972)</f>
        <v>0</v>
      </c>
      <c r="AU972" s="35">
        <f>SUM(AT972+AT973+AT974+AT975+AT976)</f>
        <v>0</v>
      </c>
    </row>
    <row r="973" spans="1:47" x14ac:dyDescent="0.2">
      <c r="A973" s="1"/>
      <c r="B973" s="1" t="s">
        <v>384</v>
      </c>
      <c r="C973" s="1" t="s">
        <v>70</v>
      </c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2">
        <f>(S972)</f>
        <v>0</v>
      </c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>
        <f>SUM(T973:AC973)</f>
        <v>0</v>
      </c>
      <c r="AF973" s="35">
        <f>(D972-S972)</f>
        <v>0</v>
      </c>
      <c r="AG973" s="35">
        <f>(AE973)</f>
        <v>0</v>
      </c>
      <c r="AH973" s="35">
        <f>(AF973-AG973)</f>
        <v>0</v>
      </c>
      <c r="AI973" s="36">
        <v>0.01</v>
      </c>
      <c r="AJ973" s="35">
        <f>AH973*AI973</f>
        <v>0</v>
      </c>
      <c r="AK973" s="35"/>
      <c r="AL973" s="35">
        <f>(AJ973+AK973)</f>
        <v>0</v>
      </c>
      <c r="AM973" s="36">
        <v>0</v>
      </c>
      <c r="AN973" s="35">
        <f>(AL973*AM973)</f>
        <v>0</v>
      </c>
      <c r="AO973" s="35">
        <f>(AL973-AN973)</f>
        <v>0</v>
      </c>
      <c r="AP973" s="35">
        <v>0</v>
      </c>
      <c r="AQ973" s="35">
        <f>AO973-AP973</f>
        <v>0</v>
      </c>
      <c r="AR973" s="35"/>
      <c r="AS973" s="35"/>
      <c r="AT973" s="35">
        <f>(AQ973+AR973+AS973)</f>
        <v>0</v>
      </c>
      <c r="AU973" s="37"/>
    </row>
    <row r="974" spans="1:47" x14ac:dyDescent="0.2">
      <c r="A974" s="1"/>
      <c r="B974" s="1" t="s">
        <v>384</v>
      </c>
      <c r="C974" s="1" t="s">
        <v>376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2">
        <f>S972</f>
        <v>0</v>
      </c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>
        <f>SUM(T974:AC974)</f>
        <v>0</v>
      </c>
      <c r="AF974" s="35">
        <f>(D972-S972)</f>
        <v>0</v>
      </c>
      <c r="AG974" s="35">
        <f>(AE974)</f>
        <v>0</v>
      </c>
      <c r="AH974" s="35">
        <f>(AF974-AG974)</f>
        <v>0</v>
      </c>
      <c r="AI974" s="36">
        <v>5.0000000000000001E-3</v>
      </c>
      <c r="AJ974" s="35">
        <f>AH974*AI974</f>
        <v>0</v>
      </c>
      <c r="AK974" s="35"/>
      <c r="AL974" s="35">
        <f>(AJ974+AK974)</f>
        <v>0</v>
      </c>
      <c r="AM974" s="36">
        <v>0</v>
      </c>
      <c r="AN974" s="35">
        <f>(AL974*AM974)</f>
        <v>0</v>
      </c>
      <c r="AO974" s="35">
        <f>(AL974-AN974)</f>
        <v>0</v>
      </c>
      <c r="AP974" s="35">
        <v>0</v>
      </c>
      <c r="AQ974" s="35">
        <f>AO974-AP974</f>
        <v>0</v>
      </c>
      <c r="AR974" s="35"/>
      <c r="AS974" s="35"/>
      <c r="AT974" s="35">
        <f>(AQ974+AR974+AS974)</f>
        <v>0</v>
      </c>
      <c r="AU974" s="37"/>
    </row>
    <row r="975" spans="1:47" x14ac:dyDescent="0.2">
      <c r="A975" s="1"/>
      <c r="B975" s="1" t="s">
        <v>384</v>
      </c>
      <c r="C975" s="1" t="s">
        <v>111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2">
        <f>S972</f>
        <v>0</v>
      </c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>
        <f>SUM(T975:AC975)</f>
        <v>0</v>
      </c>
      <c r="AF975" s="35">
        <f>(D972-S972)</f>
        <v>0</v>
      </c>
      <c r="AG975" s="35">
        <f>(AE975)</f>
        <v>0</v>
      </c>
      <c r="AH975" s="35">
        <f>(AF975-AG975)</f>
        <v>0</v>
      </c>
      <c r="AI975" s="36">
        <v>5.0000000000000001E-3</v>
      </c>
      <c r="AJ975" s="35">
        <f>AH975*AI975</f>
        <v>0</v>
      </c>
      <c r="AK975" s="35"/>
      <c r="AL975" s="35">
        <f>(AJ975+AK975)</f>
        <v>0</v>
      </c>
      <c r="AM975" s="36">
        <v>0</v>
      </c>
      <c r="AN975" s="35">
        <f>(AL975*AM975)</f>
        <v>0</v>
      </c>
      <c r="AO975" s="35">
        <f>(AL975-AN975)</f>
        <v>0</v>
      </c>
      <c r="AP975" s="35">
        <v>0</v>
      </c>
      <c r="AQ975" s="35">
        <f>AO975-AP975</f>
        <v>0</v>
      </c>
      <c r="AR975" s="35"/>
      <c r="AS975" s="35"/>
      <c r="AT975" s="35">
        <f>(AQ975+AR975+AS975)</f>
        <v>0</v>
      </c>
      <c r="AU975" s="37"/>
    </row>
    <row r="976" spans="1:47" x14ac:dyDescent="0.2">
      <c r="A976" s="1"/>
      <c r="B976" s="1" t="s">
        <v>384</v>
      </c>
      <c r="C976" s="1" t="s">
        <v>202</v>
      </c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2">
        <f>S972</f>
        <v>0</v>
      </c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>
        <f>SUM(T976:AC976)</f>
        <v>0</v>
      </c>
      <c r="AF976" s="35">
        <f>(D972-S972)</f>
        <v>0</v>
      </c>
      <c r="AG976" s="35">
        <f>(AE976)</f>
        <v>0</v>
      </c>
      <c r="AH976" s="35">
        <f>(AF976-AG976)</f>
        <v>0</v>
      </c>
      <c r="AI976" s="36">
        <v>0.04</v>
      </c>
      <c r="AJ976" s="35">
        <f>AH976*AI976</f>
        <v>0</v>
      </c>
      <c r="AK976" s="35"/>
      <c r="AL976" s="35">
        <f>(AJ976+AK976)</f>
        <v>0</v>
      </c>
      <c r="AM976" s="36">
        <v>3.3300000000000003E-2</v>
      </c>
      <c r="AN976" s="35">
        <f>(AL976*AM976)</f>
        <v>0</v>
      </c>
      <c r="AO976" s="35">
        <f>(AL976-AN976)</f>
        <v>0</v>
      </c>
      <c r="AP976" s="35">
        <v>0</v>
      </c>
      <c r="AQ976" s="35">
        <f>AO976-AP976</f>
        <v>0</v>
      </c>
      <c r="AR976" s="35"/>
      <c r="AS976" s="35"/>
      <c r="AT976" s="35">
        <f>(AQ976+AR976+AS976)</f>
        <v>0</v>
      </c>
      <c r="AU976" s="37"/>
    </row>
    <row r="977" spans="1:47" x14ac:dyDescent="0.2">
      <c r="A977" s="15"/>
      <c r="B977" s="15" t="s">
        <v>385</v>
      </c>
      <c r="C977" s="15" t="s">
        <v>66</v>
      </c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2">
        <f>SUM(E977:Q977)</f>
        <v>0</v>
      </c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>
        <f>SUM(T977:AC977)</f>
        <v>0</v>
      </c>
      <c r="AF977" s="35">
        <f>(D977-S977)</f>
        <v>0</v>
      </c>
      <c r="AG977" s="35">
        <f>(AE977)</f>
        <v>0</v>
      </c>
      <c r="AH977" s="35">
        <f>(AF977-AG977)</f>
        <v>0</v>
      </c>
      <c r="AI977" s="36">
        <v>2.9000000000000001E-2</v>
      </c>
      <c r="AJ977" s="35">
        <f>AH977*AI977</f>
        <v>0</v>
      </c>
      <c r="AK977" s="35"/>
      <c r="AL977" s="35">
        <f>(AJ977+AK977)</f>
        <v>0</v>
      </c>
      <c r="AM977" s="36">
        <v>0</v>
      </c>
      <c r="AN977" s="35">
        <f>(AL977*AM977)</f>
        <v>0</v>
      </c>
      <c r="AO977" s="35">
        <f>(AL977-AN977)</f>
        <v>0</v>
      </c>
      <c r="AP977" s="35">
        <v>0</v>
      </c>
      <c r="AQ977" s="35">
        <f>AO977-AP977</f>
        <v>0</v>
      </c>
      <c r="AR977" s="35"/>
      <c r="AS977" s="35"/>
      <c r="AT977" s="35">
        <f>(AQ977+AR977+AS977)</f>
        <v>0</v>
      </c>
      <c r="AU977" s="35">
        <f>SUM(AT977+AT978+AT979+AT980+AT981+AT982)</f>
        <v>0</v>
      </c>
    </row>
    <row r="978" spans="1:47" x14ac:dyDescent="0.2">
      <c r="A978" s="1"/>
      <c r="B978" s="1" t="s">
        <v>385</v>
      </c>
      <c r="C978" s="1" t="s">
        <v>70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2">
        <f>(S977)</f>
        <v>0</v>
      </c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>
        <f>SUM(T978:AC978)</f>
        <v>0</v>
      </c>
      <c r="AF978" s="35">
        <f>(D977-S977)</f>
        <v>0</v>
      </c>
      <c r="AG978" s="35">
        <f>(AE978)</f>
        <v>0</v>
      </c>
      <c r="AH978" s="35">
        <f>(AF978-AG978)</f>
        <v>0</v>
      </c>
      <c r="AI978" s="36">
        <v>0.01</v>
      </c>
      <c r="AJ978" s="35">
        <f>AH978*AI978</f>
        <v>0</v>
      </c>
      <c r="AK978" s="35"/>
      <c r="AL978" s="35">
        <f>(AJ978+AK978)</f>
        <v>0</v>
      </c>
      <c r="AM978" s="36">
        <v>0</v>
      </c>
      <c r="AN978" s="35">
        <f>(AL978*AM978)</f>
        <v>0</v>
      </c>
      <c r="AO978" s="35">
        <f>(AL978-AN978)</f>
        <v>0</v>
      </c>
      <c r="AP978" s="35">
        <v>0</v>
      </c>
      <c r="AQ978" s="35">
        <f>AO978-AP978</f>
        <v>0</v>
      </c>
      <c r="AR978" s="35"/>
      <c r="AS978" s="35"/>
      <c r="AT978" s="35">
        <f>(AQ978+AR978+AS978)</f>
        <v>0</v>
      </c>
      <c r="AU978" s="37"/>
    </row>
    <row r="979" spans="1:47" x14ac:dyDescent="0.2">
      <c r="A979" s="1"/>
      <c r="B979" s="1" t="s">
        <v>385</v>
      </c>
      <c r="C979" s="1" t="s">
        <v>376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2">
        <f>S977</f>
        <v>0</v>
      </c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>
        <f>SUM(T979:AC979)</f>
        <v>0</v>
      </c>
      <c r="AF979" s="35">
        <f>(D977-S977)</f>
        <v>0</v>
      </c>
      <c r="AG979" s="35">
        <f>(AE979)</f>
        <v>0</v>
      </c>
      <c r="AH979" s="35">
        <f>(AF979-AG979)</f>
        <v>0</v>
      </c>
      <c r="AI979" s="36">
        <v>5.0000000000000001E-3</v>
      </c>
      <c r="AJ979" s="35">
        <f>AH979*AI979</f>
        <v>0</v>
      </c>
      <c r="AK979" s="35"/>
      <c r="AL979" s="35">
        <f>(AJ979+AK979)</f>
        <v>0</v>
      </c>
      <c r="AM979" s="36">
        <v>0</v>
      </c>
      <c r="AN979" s="35">
        <f>(AL979*AM979)</f>
        <v>0</v>
      </c>
      <c r="AO979" s="35">
        <f>(AL979-AN979)</f>
        <v>0</v>
      </c>
      <c r="AP979" s="35">
        <v>0</v>
      </c>
      <c r="AQ979" s="35">
        <f>AO979-AP979</f>
        <v>0</v>
      </c>
      <c r="AR979" s="35"/>
      <c r="AS979" s="35"/>
      <c r="AT979" s="35">
        <f>(AQ979+AR979+AS979)</f>
        <v>0</v>
      </c>
      <c r="AU979" s="37"/>
    </row>
    <row r="980" spans="1:47" x14ac:dyDescent="0.2">
      <c r="A980" s="1"/>
      <c r="B980" s="1" t="s">
        <v>385</v>
      </c>
      <c r="C980" s="1" t="s">
        <v>111</v>
      </c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2">
        <f>S977</f>
        <v>0</v>
      </c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>
        <f>SUM(T980:AC980)</f>
        <v>0</v>
      </c>
      <c r="AF980" s="35">
        <f>(D977-S977)</f>
        <v>0</v>
      </c>
      <c r="AG980" s="35">
        <f>(AE980)</f>
        <v>0</v>
      </c>
      <c r="AH980" s="35">
        <f>(AF980-AG980)</f>
        <v>0</v>
      </c>
      <c r="AI980" s="36">
        <v>5.0000000000000001E-3</v>
      </c>
      <c r="AJ980" s="35">
        <f>AH980*AI980</f>
        <v>0</v>
      </c>
      <c r="AK980" s="35"/>
      <c r="AL980" s="35">
        <f>(AJ980+AK980)</f>
        <v>0</v>
      </c>
      <c r="AM980" s="36">
        <v>0</v>
      </c>
      <c r="AN980" s="35">
        <f>(AL980*AM980)</f>
        <v>0</v>
      </c>
      <c r="AO980" s="35">
        <f>(AL980-AN980)</f>
        <v>0</v>
      </c>
      <c r="AP980" s="35">
        <v>0</v>
      </c>
      <c r="AQ980" s="35">
        <f>AO980-AP980</f>
        <v>0</v>
      </c>
      <c r="AR980" s="35"/>
      <c r="AS980" s="35"/>
      <c r="AT980" s="35">
        <f>(AQ980+AR980+AS980)</f>
        <v>0</v>
      </c>
      <c r="AU980" s="37"/>
    </row>
    <row r="981" spans="1:47" x14ac:dyDescent="0.2">
      <c r="A981" s="1"/>
      <c r="B981" s="1" t="s">
        <v>385</v>
      </c>
      <c r="C981" s="1" t="s">
        <v>202</v>
      </c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2">
        <f>S977</f>
        <v>0</v>
      </c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>
        <f>SUM(T981:AC981)</f>
        <v>0</v>
      </c>
      <c r="AF981" s="35">
        <f>(D977-S977)</f>
        <v>0</v>
      </c>
      <c r="AG981" s="35">
        <f>(AE981)</f>
        <v>0</v>
      </c>
      <c r="AH981" s="35">
        <f>(AF981-AG981)</f>
        <v>0</v>
      </c>
      <c r="AI981" s="36">
        <v>0.01</v>
      </c>
      <c r="AJ981" s="35">
        <f>AH981*AI981</f>
        <v>0</v>
      </c>
      <c r="AK981" s="35"/>
      <c r="AL981" s="35">
        <f>(AJ981+AK981)</f>
        <v>0</v>
      </c>
      <c r="AM981" s="36">
        <v>3.3300000000000003E-2</v>
      </c>
      <c r="AN981" s="35">
        <f>(AL981*AM981)</f>
        <v>0</v>
      </c>
      <c r="AO981" s="35">
        <f>(AL981-AN981)</f>
        <v>0</v>
      </c>
      <c r="AP981" s="35">
        <v>0</v>
      </c>
      <c r="AQ981" s="35">
        <f>AO981-AP981</f>
        <v>0</v>
      </c>
      <c r="AR981" s="35"/>
      <c r="AS981" s="35"/>
      <c r="AT981" s="35">
        <f>(AQ981+AR981+AS981)</f>
        <v>0</v>
      </c>
      <c r="AU981" s="37"/>
    </row>
    <row r="982" spans="1:47" x14ac:dyDescent="0.2">
      <c r="A982" s="1"/>
      <c r="B982" s="1" t="s">
        <v>385</v>
      </c>
      <c r="C982" s="1" t="s">
        <v>512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2">
        <f>S977</f>
        <v>0</v>
      </c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>
        <f>SUM(T982:AC982)</f>
        <v>0</v>
      </c>
      <c r="AF982" s="35">
        <f>(D977-S977)</f>
        <v>0</v>
      </c>
      <c r="AG982" s="35">
        <f>(AE982)</f>
        <v>0</v>
      </c>
      <c r="AH982" s="35">
        <f>(AF982-AG982)</f>
        <v>0</v>
      </c>
      <c r="AI982" s="36">
        <v>7.9000000000000008E-3</v>
      </c>
      <c r="AJ982" s="35">
        <f>AH982*AI982</f>
        <v>0</v>
      </c>
      <c r="AK982" s="35"/>
      <c r="AL982" s="35">
        <f>(AJ982+AK982)</f>
        <v>0</v>
      </c>
      <c r="AM982" s="36">
        <v>3.3300000000000003E-2</v>
      </c>
      <c r="AN982" s="35">
        <f>(AL982*AM982)</f>
        <v>0</v>
      </c>
      <c r="AO982" s="35">
        <f>(AL982-AN982)</f>
        <v>0</v>
      </c>
      <c r="AP982" s="35">
        <v>0</v>
      </c>
      <c r="AQ982" s="35">
        <f>AO982-AP982</f>
        <v>0</v>
      </c>
      <c r="AR982" s="35"/>
      <c r="AS982" s="35"/>
      <c r="AT982" s="35">
        <f>(AQ982+AR982+AS982)</f>
        <v>0</v>
      </c>
      <c r="AU982" s="37"/>
    </row>
    <row r="983" spans="1:47" x14ac:dyDescent="0.2">
      <c r="A983" s="17"/>
      <c r="B983" s="17" t="s">
        <v>386</v>
      </c>
      <c r="C983" s="17" t="s">
        <v>66</v>
      </c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2">
        <f>SUM(E983:Q983)</f>
        <v>0</v>
      </c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>
        <f>SUM(T983:AC983)</f>
        <v>0</v>
      </c>
      <c r="AF983" s="35">
        <f>(D983-S983)</f>
        <v>0</v>
      </c>
      <c r="AG983" s="35">
        <f>(AE983)</f>
        <v>0</v>
      </c>
      <c r="AH983" s="35">
        <f>(AF983-AG983)</f>
        <v>0</v>
      </c>
      <c r="AI983" s="36">
        <v>2.9000000000000001E-2</v>
      </c>
      <c r="AJ983" s="35">
        <f>AH983*AI983</f>
        <v>0</v>
      </c>
      <c r="AK983" s="35"/>
      <c r="AL983" s="35">
        <f>(AJ983+AK983)</f>
        <v>0</v>
      </c>
      <c r="AM983" s="36">
        <v>0</v>
      </c>
      <c r="AN983" s="35">
        <f>(AL983*AM983)</f>
        <v>0</v>
      </c>
      <c r="AO983" s="35">
        <f>(AL983-AN983)</f>
        <v>0</v>
      </c>
      <c r="AP983" s="35">
        <v>0</v>
      </c>
      <c r="AQ983" s="35">
        <f>AO983-AP983</f>
        <v>0</v>
      </c>
      <c r="AR983" s="35"/>
      <c r="AS983" s="35"/>
      <c r="AT983" s="35">
        <f>(AQ983+AR983+AS983)</f>
        <v>0</v>
      </c>
      <c r="AU983" s="35">
        <f>SUM(AT983+AT984+AT985+AT986+AT987+AT988)</f>
        <v>0</v>
      </c>
    </row>
    <row r="984" spans="1:47" x14ac:dyDescent="0.2">
      <c r="A984" s="1"/>
      <c r="B984" s="1" t="s">
        <v>386</v>
      </c>
      <c r="C984" s="1" t="s">
        <v>70</v>
      </c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2">
        <f>(S983)</f>
        <v>0</v>
      </c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>
        <f>SUM(T984:AC984)</f>
        <v>0</v>
      </c>
      <c r="AF984" s="35">
        <f>(D983-S983)</f>
        <v>0</v>
      </c>
      <c r="AG984" s="35">
        <f>(AE984)</f>
        <v>0</v>
      </c>
      <c r="AH984" s="35">
        <f>(AF984-AG984)</f>
        <v>0</v>
      </c>
      <c r="AI984" s="36">
        <v>0.01</v>
      </c>
      <c r="AJ984" s="35">
        <f>AH984*AI984</f>
        <v>0</v>
      </c>
      <c r="AK984" s="35"/>
      <c r="AL984" s="35">
        <f>(AJ984+AK984)</f>
        <v>0</v>
      </c>
      <c r="AM984" s="36">
        <v>0</v>
      </c>
      <c r="AN984" s="35">
        <f>(AL984*AM984)</f>
        <v>0</v>
      </c>
      <c r="AO984" s="35">
        <f>(AL984-AN984)</f>
        <v>0</v>
      </c>
      <c r="AP984" s="35">
        <v>0</v>
      </c>
      <c r="AQ984" s="35">
        <f>AO984-AP984</f>
        <v>0</v>
      </c>
      <c r="AR984" s="35"/>
      <c r="AS984" s="35"/>
      <c r="AT984" s="35">
        <f>(AQ984+AR984+AS984)</f>
        <v>0</v>
      </c>
      <c r="AU984" s="37"/>
    </row>
    <row r="985" spans="1:47" x14ac:dyDescent="0.2">
      <c r="A985" s="1"/>
      <c r="B985" s="1" t="s">
        <v>386</v>
      </c>
      <c r="C985" s="1" t="s">
        <v>376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2">
        <f>S983</f>
        <v>0</v>
      </c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5">
        <f>SUM(T985:AC985)</f>
        <v>0</v>
      </c>
      <c r="AF985" s="35">
        <f>(D983-S983)</f>
        <v>0</v>
      </c>
      <c r="AG985" s="35">
        <f>(AE985)</f>
        <v>0</v>
      </c>
      <c r="AH985" s="35">
        <f>(AF985-AG985)</f>
        <v>0</v>
      </c>
      <c r="AI985" s="36">
        <v>5.0000000000000001E-3</v>
      </c>
      <c r="AJ985" s="35">
        <f>AH985*AI985</f>
        <v>0</v>
      </c>
      <c r="AK985" s="35"/>
      <c r="AL985" s="35">
        <f>(AJ985+AK985)</f>
        <v>0</v>
      </c>
      <c r="AM985" s="36">
        <v>0</v>
      </c>
      <c r="AN985" s="35">
        <f>(AL985*AM985)</f>
        <v>0</v>
      </c>
      <c r="AO985" s="35">
        <f>(AL985-AN985)</f>
        <v>0</v>
      </c>
      <c r="AP985" s="35">
        <v>0</v>
      </c>
      <c r="AQ985" s="35">
        <f>AO985-AP985</f>
        <v>0</v>
      </c>
      <c r="AR985" s="35"/>
      <c r="AS985" s="35"/>
      <c r="AT985" s="35">
        <f>(AQ985+AR985+AS985)</f>
        <v>0</v>
      </c>
      <c r="AU985" s="37"/>
    </row>
    <row r="986" spans="1:47" x14ac:dyDescent="0.2">
      <c r="A986" s="1"/>
      <c r="B986" s="1" t="s">
        <v>386</v>
      </c>
      <c r="C986" s="1" t="s">
        <v>111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2">
        <f>S983</f>
        <v>0</v>
      </c>
      <c r="T986" s="35"/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5">
        <f>SUM(T986:AC986)</f>
        <v>0</v>
      </c>
      <c r="AF986" s="35">
        <f>(D983-S983)</f>
        <v>0</v>
      </c>
      <c r="AG986" s="35">
        <f>(AE986)</f>
        <v>0</v>
      </c>
      <c r="AH986" s="35">
        <f>(AF986-AG986)</f>
        <v>0</v>
      </c>
      <c r="AI986" s="36">
        <v>5.0000000000000001E-3</v>
      </c>
      <c r="AJ986" s="35">
        <f>AH986*AI986</f>
        <v>0</v>
      </c>
      <c r="AK986" s="35"/>
      <c r="AL986" s="35">
        <f>(AJ986+AK986)</f>
        <v>0</v>
      </c>
      <c r="AM986" s="36">
        <v>0</v>
      </c>
      <c r="AN986" s="35">
        <f>(AL986*AM986)</f>
        <v>0</v>
      </c>
      <c r="AO986" s="35">
        <f>(AL986-AN986)</f>
        <v>0</v>
      </c>
      <c r="AP986" s="35">
        <v>0</v>
      </c>
      <c r="AQ986" s="35">
        <f>AO986-AP986</f>
        <v>0</v>
      </c>
      <c r="AR986" s="35"/>
      <c r="AS986" s="35"/>
      <c r="AT986" s="35">
        <f>(AQ986+AR986+AS986)</f>
        <v>0</v>
      </c>
      <c r="AU986" s="37"/>
    </row>
    <row r="987" spans="1:47" x14ac:dyDescent="0.2">
      <c r="A987" s="1"/>
      <c r="B987" s="1" t="s">
        <v>386</v>
      </c>
      <c r="C987" s="1" t="s">
        <v>202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2">
        <f>S983</f>
        <v>0</v>
      </c>
      <c r="T987" s="35"/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5">
        <f>SUM(T987:AC987)</f>
        <v>0</v>
      </c>
      <c r="AF987" s="35">
        <f>(D983-S983)</f>
        <v>0</v>
      </c>
      <c r="AG987" s="35">
        <f>(AE987)</f>
        <v>0</v>
      </c>
      <c r="AH987" s="35">
        <f>(AF987-AG987)</f>
        <v>0</v>
      </c>
      <c r="AI987" s="36">
        <v>5.5E-2</v>
      </c>
      <c r="AJ987" s="35">
        <f>AH987*AI987</f>
        <v>0</v>
      </c>
      <c r="AK987" s="35"/>
      <c r="AL987" s="35">
        <f>(AJ987+AK987)</f>
        <v>0</v>
      </c>
      <c r="AM987" s="36">
        <v>3.3300000000000003E-2</v>
      </c>
      <c r="AN987" s="35">
        <f>(AL987*AM987)</f>
        <v>0</v>
      </c>
      <c r="AO987" s="35">
        <f>(AL987-AN987)</f>
        <v>0</v>
      </c>
      <c r="AP987" s="35">
        <v>0</v>
      </c>
      <c r="AQ987" s="35">
        <f>AO987-AP987</f>
        <v>0</v>
      </c>
      <c r="AR987" s="35"/>
      <c r="AS987" s="35"/>
      <c r="AT987" s="35">
        <f>(AQ987+AR987+AS987)</f>
        <v>0</v>
      </c>
      <c r="AU987" s="37"/>
    </row>
    <row r="988" spans="1:47" x14ac:dyDescent="0.2">
      <c r="A988" s="1"/>
      <c r="B988" s="1" t="s">
        <v>386</v>
      </c>
      <c r="C988" s="1" t="s">
        <v>512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2">
        <f>S983</f>
        <v>0</v>
      </c>
      <c r="T988" s="35"/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>
        <f>SUM(T988:AC988)</f>
        <v>0</v>
      </c>
      <c r="AF988" s="35">
        <f>(D983-S983)</f>
        <v>0</v>
      </c>
      <c r="AG988" s="35">
        <f>(AE988)</f>
        <v>0</v>
      </c>
      <c r="AH988" s="35">
        <f>(AF988-AG988)</f>
        <v>0</v>
      </c>
      <c r="AI988" s="36">
        <v>7.9000000000000008E-3</v>
      </c>
      <c r="AJ988" s="35">
        <f>AH988*AI988</f>
        <v>0</v>
      </c>
      <c r="AK988" s="35"/>
      <c r="AL988" s="35">
        <f>(AJ988+AK988)</f>
        <v>0</v>
      </c>
      <c r="AM988" s="36">
        <v>3.3300000000000003E-2</v>
      </c>
      <c r="AN988" s="35">
        <f>(AL988*AM988)</f>
        <v>0</v>
      </c>
      <c r="AO988" s="35">
        <f>(AL988-AN988)</f>
        <v>0</v>
      </c>
      <c r="AP988" s="35">
        <v>0</v>
      </c>
      <c r="AQ988" s="35">
        <f>AO988-AP988</f>
        <v>0</v>
      </c>
      <c r="AR988" s="35"/>
      <c r="AS988" s="35"/>
      <c r="AT988" s="35">
        <f>(AQ988+AR988+AS988)</f>
        <v>0</v>
      </c>
      <c r="AU988" s="37"/>
    </row>
    <row r="989" spans="1:47" x14ac:dyDescent="0.2">
      <c r="A989" s="15"/>
      <c r="B989" s="15" t="s">
        <v>387</v>
      </c>
      <c r="C989" s="15" t="s">
        <v>66</v>
      </c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2">
        <f>SUM(E989:Q989)</f>
        <v>0</v>
      </c>
      <c r="T989" s="35"/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5">
        <f>SUM(T989:AC989)</f>
        <v>0</v>
      </c>
      <c r="AF989" s="35">
        <f>(D989-S989)</f>
        <v>0</v>
      </c>
      <c r="AG989" s="35">
        <f>(AE989)</f>
        <v>0</v>
      </c>
      <c r="AH989" s="35">
        <f>(AF989-AG989)</f>
        <v>0</v>
      </c>
      <c r="AI989" s="36">
        <v>2.9000000000000001E-2</v>
      </c>
      <c r="AJ989" s="35">
        <f>AH989*AI989</f>
        <v>0</v>
      </c>
      <c r="AK989" s="35"/>
      <c r="AL989" s="35">
        <f>(AJ989+AK989)</f>
        <v>0</v>
      </c>
      <c r="AM989" s="36">
        <v>0</v>
      </c>
      <c r="AN989" s="35">
        <f>(AL989*AM989)</f>
        <v>0</v>
      </c>
      <c r="AO989" s="35">
        <f>(AL989-AN989)</f>
        <v>0</v>
      </c>
      <c r="AP989" s="35">
        <v>0</v>
      </c>
      <c r="AQ989" s="35">
        <f>AO989-AP989</f>
        <v>0</v>
      </c>
      <c r="AR989" s="35"/>
      <c r="AS989" s="35"/>
      <c r="AT989" s="35">
        <f>(AQ989+AR989+AS989)</f>
        <v>0</v>
      </c>
      <c r="AU989" s="35">
        <f>SUM(AT989+AT990+AT991+AT992+AT993+AT994)</f>
        <v>0</v>
      </c>
    </row>
    <row r="990" spans="1:47" x14ac:dyDescent="0.2">
      <c r="A990" s="1"/>
      <c r="B990" s="1" t="s">
        <v>387</v>
      </c>
      <c r="C990" s="1" t="s">
        <v>70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2">
        <f>(S989)</f>
        <v>0</v>
      </c>
      <c r="T990" s="35"/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5">
        <f>SUM(T990:AC990)</f>
        <v>0</v>
      </c>
      <c r="AF990" s="35">
        <f>(D989-S989)</f>
        <v>0</v>
      </c>
      <c r="AG990" s="35">
        <f>(AE990)</f>
        <v>0</v>
      </c>
      <c r="AH990" s="35">
        <f>(AF990-AG990)</f>
        <v>0</v>
      </c>
      <c r="AI990" s="36">
        <v>0.01</v>
      </c>
      <c r="AJ990" s="35">
        <f>AH990*AI990</f>
        <v>0</v>
      </c>
      <c r="AK990" s="35"/>
      <c r="AL990" s="35">
        <f>(AJ990+AK990)</f>
        <v>0</v>
      </c>
      <c r="AM990" s="36">
        <v>0</v>
      </c>
      <c r="AN990" s="35">
        <f>(AL990*AM990)</f>
        <v>0</v>
      </c>
      <c r="AO990" s="35">
        <f>(AL990-AN990)</f>
        <v>0</v>
      </c>
      <c r="AP990" s="35">
        <v>0</v>
      </c>
      <c r="AQ990" s="35">
        <f>AO990-AP990</f>
        <v>0</v>
      </c>
      <c r="AR990" s="35"/>
      <c r="AS990" s="35"/>
      <c r="AT990" s="35">
        <f>(AQ990+AR990+AS990)</f>
        <v>0</v>
      </c>
      <c r="AU990" s="37"/>
    </row>
    <row r="991" spans="1:47" x14ac:dyDescent="0.2">
      <c r="A991" s="1"/>
      <c r="B991" s="1" t="s">
        <v>387</v>
      </c>
      <c r="C991" s="1" t="s">
        <v>376</v>
      </c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2">
        <f>S989</f>
        <v>0</v>
      </c>
      <c r="T991" s="35"/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5">
        <f>SUM(T991:AC991)</f>
        <v>0</v>
      </c>
      <c r="AF991" s="35">
        <f>(D989-S989)</f>
        <v>0</v>
      </c>
      <c r="AG991" s="35">
        <f>(AE991)</f>
        <v>0</v>
      </c>
      <c r="AH991" s="35">
        <f>(AF991-AG991)</f>
        <v>0</v>
      </c>
      <c r="AI991" s="36">
        <v>5.0000000000000001E-3</v>
      </c>
      <c r="AJ991" s="35">
        <f>AH991*AI991</f>
        <v>0</v>
      </c>
      <c r="AK991" s="35"/>
      <c r="AL991" s="35">
        <f>(AJ991+AK991)</f>
        <v>0</v>
      </c>
      <c r="AM991" s="36">
        <v>0</v>
      </c>
      <c r="AN991" s="35">
        <f>(AL991*AM991)</f>
        <v>0</v>
      </c>
      <c r="AO991" s="35">
        <f>(AL991-AN991)</f>
        <v>0</v>
      </c>
      <c r="AP991" s="35">
        <v>0</v>
      </c>
      <c r="AQ991" s="35">
        <f>AO991-AP991</f>
        <v>0</v>
      </c>
      <c r="AR991" s="35"/>
      <c r="AS991" s="35"/>
      <c r="AT991" s="35">
        <f>(AQ991+AR991+AS991)</f>
        <v>0</v>
      </c>
      <c r="AU991" s="37"/>
    </row>
    <row r="992" spans="1:47" x14ac:dyDescent="0.2">
      <c r="A992" s="1"/>
      <c r="B992" s="1" t="s">
        <v>387</v>
      </c>
      <c r="C992" s="1" t="s">
        <v>111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2">
        <f>S989</f>
        <v>0</v>
      </c>
      <c r="T992" s="35"/>
      <c r="U992" s="35"/>
      <c r="V992" s="35"/>
      <c r="W992" s="35"/>
      <c r="X992" s="35"/>
      <c r="Y992" s="35"/>
      <c r="Z992" s="35"/>
      <c r="AA992" s="35"/>
      <c r="AB992" s="35"/>
      <c r="AC992" s="35"/>
      <c r="AD992" s="35"/>
      <c r="AE992" s="35">
        <f>SUM(T992:AC992)</f>
        <v>0</v>
      </c>
      <c r="AF992" s="35">
        <f>(D989-S989)</f>
        <v>0</v>
      </c>
      <c r="AG992" s="35">
        <f>(AE992)</f>
        <v>0</v>
      </c>
      <c r="AH992" s="35">
        <f>(AF992-AG992)</f>
        <v>0</v>
      </c>
      <c r="AI992" s="36">
        <v>5.0000000000000001E-3</v>
      </c>
      <c r="AJ992" s="35">
        <f>AH992*AI992</f>
        <v>0</v>
      </c>
      <c r="AK992" s="35"/>
      <c r="AL992" s="35">
        <f>(AJ992+AK992)</f>
        <v>0</v>
      </c>
      <c r="AM992" s="36">
        <v>0</v>
      </c>
      <c r="AN992" s="35">
        <f>(AL992*AM992)</f>
        <v>0</v>
      </c>
      <c r="AO992" s="35">
        <f>(AL992-AN992)</f>
        <v>0</v>
      </c>
      <c r="AP992" s="35">
        <v>0</v>
      </c>
      <c r="AQ992" s="35">
        <f>AO992-AP992</f>
        <v>0</v>
      </c>
      <c r="AR992" s="35"/>
      <c r="AS992" s="35"/>
      <c r="AT992" s="35">
        <f>(AQ992+AR992+AS992)</f>
        <v>0</v>
      </c>
      <c r="AU992" s="37"/>
    </row>
    <row r="993" spans="1:47" x14ac:dyDescent="0.2">
      <c r="A993" s="1"/>
      <c r="B993" s="1" t="s">
        <v>387</v>
      </c>
      <c r="C993" s="1" t="s">
        <v>202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2">
        <f>S989</f>
        <v>0</v>
      </c>
      <c r="T993" s="35"/>
      <c r="U993" s="35"/>
      <c r="V993" s="35"/>
      <c r="W993" s="35"/>
      <c r="X993" s="35"/>
      <c r="Y993" s="35"/>
      <c r="Z993" s="35"/>
      <c r="AA993" s="35"/>
      <c r="AB993" s="35"/>
      <c r="AC993" s="35"/>
      <c r="AD993" s="35"/>
      <c r="AE993" s="35">
        <f>SUM(T993:AC993)</f>
        <v>0</v>
      </c>
      <c r="AF993" s="35">
        <f>(D989-S989)</f>
        <v>0</v>
      </c>
      <c r="AG993" s="35">
        <f>(AE993)</f>
        <v>0</v>
      </c>
      <c r="AH993" s="35">
        <f>(AF993-AG993)</f>
        <v>0</v>
      </c>
      <c r="AI993" s="36">
        <v>0.01</v>
      </c>
      <c r="AJ993" s="35">
        <f>AH993*AI993</f>
        <v>0</v>
      </c>
      <c r="AK993" s="35"/>
      <c r="AL993" s="35">
        <f>(AJ993+AK993)</f>
        <v>0</v>
      </c>
      <c r="AM993" s="36">
        <v>3.3300000000000003E-2</v>
      </c>
      <c r="AN993" s="35">
        <f>(AL993*AM993)</f>
        <v>0</v>
      </c>
      <c r="AO993" s="35">
        <f>(AL993-AN993)</f>
        <v>0</v>
      </c>
      <c r="AP993" s="35">
        <v>0</v>
      </c>
      <c r="AQ993" s="35">
        <f>AO993-AP993</f>
        <v>0</v>
      </c>
      <c r="AR993" s="35"/>
      <c r="AS993" s="35"/>
      <c r="AT993" s="35">
        <f>(AQ993+AR993+AS993)</f>
        <v>0</v>
      </c>
      <c r="AU993" s="37"/>
    </row>
    <row r="994" spans="1:47" x14ac:dyDescent="0.2">
      <c r="A994" s="1"/>
      <c r="B994" s="1" t="s">
        <v>387</v>
      </c>
      <c r="C994" s="1" t="s">
        <v>512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2">
        <f>S989</f>
        <v>0</v>
      </c>
      <c r="T994" s="35"/>
      <c r="U994" s="35"/>
      <c r="V994" s="35"/>
      <c r="W994" s="35"/>
      <c r="X994" s="35"/>
      <c r="Y994" s="35"/>
      <c r="Z994" s="35"/>
      <c r="AA994" s="35"/>
      <c r="AB994" s="35"/>
      <c r="AC994" s="35"/>
      <c r="AD994" s="35"/>
      <c r="AE994" s="35">
        <f>SUM(T994:AC994)</f>
        <v>0</v>
      </c>
      <c r="AF994" s="35">
        <f>(D989-S989)</f>
        <v>0</v>
      </c>
      <c r="AG994" s="35">
        <f>(AE994)</f>
        <v>0</v>
      </c>
      <c r="AH994" s="35">
        <f>(AF994-AG994)</f>
        <v>0</v>
      </c>
      <c r="AI994" s="36">
        <v>7.9000000000000008E-3</v>
      </c>
      <c r="AJ994" s="35">
        <f>AH994*AI994</f>
        <v>0</v>
      </c>
      <c r="AK994" s="35"/>
      <c r="AL994" s="35">
        <f>(AJ994+AK994)</f>
        <v>0</v>
      </c>
      <c r="AM994" s="36">
        <v>3.3300000000000003E-2</v>
      </c>
      <c r="AN994" s="35">
        <f>(AL994*AM994)</f>
        <v>0</v>
      </c>
      <c r="AO994" s="35">
        <f>(AL994-AN994)</f>
        <v>0</v>
      </c>
      <c r="AP994" s="35">
        <v>0</v>
      </c>
      <c r="AQ994" s="35">
        <f>AO994-AP994</f>
        <v>0</v>
      </c>
      <c r="AR994" s="35"/>
      <c r="AS994" s="35"/>
      <c r="AT994" s="35">
        <f>(AQ994+AR994+AS994)</f>
        <v>0</v>
      </c>
      <c r="AU994" s="37"/>
    </row>
    <row r="995" spans="1:47" x14ac:dyDescent="0.2">
      <c r="A995" s="12"/>
      <c r="B995" s="12" t="s">
        <v>388</v>
      </c>
      <c r="C995" s="12" t="s">
        <v>66</v>
      </c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2">
        <f>SUM(E995:Q995)</f>
        <v>0</v>
      </c>
      <c r="T995" s="35"/>
      <c r="U995" s="35"/>
      <c r="V995" s="35"/>
      <c r="W995" s="35"/>
      <c r="X995" s="35"/>
      <c r="Y995" s="35"/>
      <c r="Z995" s="35"/>
      <c r="AA995" s="35"/>
      <c r="AB995" s="35"/>
      <c r="AC995" s="35"/>
      <c r="AD995" s="35"/>
      <c r="AE995" s="35">
        <f>SUM(T995:AC995)</f>
        <v>0</v>
      </c>
      <c r="AF995" s="35">
        <f>(D995-S995)</f>
        <v>0</v>
      </c>
      <c r="AG995" s="35">
        <f>(AE995)</f>
        <v>0</v>
      </c>
      <c r="AH995" s="35">
        <f>(AF995-AG995)</f>
        <v>0</v>
      </c>
      <c r="AI995" s="36">
        <v>2.9000000000000001E-2</v>
      </c>
      <c r="AJ995" s="35">
        <f>AH995*AI995</f>
        <v>0</v>
      </c>
      <c r="AK995" s="35"/>
      <c r="AL995" s="35">
        <f>(AJ995+AK995)</f>
        <v>0</v>
      </c>
      <c r="AM995" s="36">
        <v>0</v>
      </c>
      <c r="AN995" s="35">
        <f>(AL995*AM995)</f>
        <v>0</v>
      </c>
      <c r="AO995" s="35">
        <f>(AL995-AN995)</f>
        <v>0</v>
      </c>
      <c r="AP995" s="35">
        <v>0</v>
      </c>
      <c r="AQ995" s="35">
        <f>AO995-AP995</f>
        <v>0</v>
      </c>
      <c r="AR995" s="35"/>
      <c r="AS995" s="35"/>
      <c r="AT995" s="35">
        <f>(AQ995+AR995+AS995)</f>
        <v>0</v>
      </c>
      <c r="AU995" s="35">
        <f>SUM(AT995+AT996+AT997+AT998+AT999+AT1000)</f>
        <v>0</v>
      </c>
    </row>
    <row r="996" spans="1:47" x14ac:dyDescent="0.2">
      <c r="A996" s="1"/>
      <c r="B996" s="1" t="s">
        <v>388</v>
      </c>
      <c r="C996" s="1" t="s">
        <v>70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2">
        <f>(S995)</f>
        <v>0</v>
      </c>
      <c r="T996" s="35"/>
      <c r="U996" s="35"/>
      <c r="V996" s="35"/>
      <c r="W996" s="35"/>
      <c r="X996" s="35"/>
      <c r="Y996" s="35"/>
      <c r="Z996" s="35"/>
      <c r="AA996" s="35"/>
      <c r="AB996" s="35"/>
      <c r="AC996" s="35"/>
      <c r="AD996" s="35"/>
      <c r="AE996" s="35">
        <f>SUM(T996:AC996)</f>
        <v>0</v>
      </c>
      <c r="AF996" s="35">
        <f>(D995-S995)</f>
        <v>0</v>
      </c>
      <c r="AG996" s="35">
        <f>(AE996)</f>
        <v>0</v>
      </c>
      <c r="AH996" s="35">
        <f>(AF996-AG996)</f>
        <v>0</v>
      </c>
      <c r="AI996" s="36">
        <v>0.01</v>
      </c>
      <c r="AJ996" s="35">
        <f>AH996*AI996</f>
        <v>0</v>
      </c>
      <c r="AK996" s="35"/>
      <c r="AL996" s="35">
        <f>(AJ996+AK996)</f>
        <v>0</v>
      </c>
      <c r="AM996" s="36">
        <v>0</v>
      </c>
      <c r="AN996" s="35">
        <f>(AL996*AM996)</f>
        <v>0</v>
      </c>
      <c r="AO996" s="35">
        <f>(AL996-AN996)</f>
        <v>0</v>
      </c>
      <c r="AP996" s="35">
        <v>0</v>
      </c>
      <c r="AQ996" s="35">
        <f>AO996-AP996</f>
        <v>0</v>
      </c>
      <c r="AR996" s="35"/>
      <c r="AS996" s="35"/>
      <c r="AT996" s="35">
        <f>(AQ996+AR996+AS996)</f>
        <v>0</v>
      </c>
      <c r="AU996" s="37"/>
    </row>
    <row r="997" spans="1:47" x14ac:dyDescent="0.2">
      <c r="A997" s="1"/>
      <c r="B997" s="1" t="s">
        <v>388</v>
      </c>
      <c r="C997" s="1" t="s">
        <v>376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2">
        <f>S995</f>
        <v>0</v>
      </c>
      <c r="T997" s="35"/>
      <c r="U997" s="35"/>
      <c r="V997" s="35"/>
      <c r="W997" s="35"/>
      <c r="X997" s="35"/>
      <c r="Y997" s="35"/>
      <c r="Z997" s="35"/>
      <c r="AA997" s="35"/>
      <c r="AB997" s="35"/>
      <c r="AC997" s="35"/>
      <c r="AD997" s="35"/>
      <c r="AE997" s="35">
        <f>SUM(T997:AC997)</f>
        <v>0</v>
      </c>
      <c r="AF997" s="35">
        <f>(D995-S995)</f>
        <v>0</v>
      </c>
      <c r="AG997" s="35">
        <f>(AE997)</f>
        <v>0</v>
      </c>
      <c r="AH997" s="35">
        <f>(AF997-AG997)</f>
        <v>0</v>
      </c>
      <c r="AI997" s="36">
        <v>5.0000000000000001E-3</v>
      </c>
      <c r="AJ997" s="35">
        <f>AH997*AI997</f>
        <v>0</v>
      </c>
      <c r="AK997" s="35"/>
      <c r="AL997" s="35">
        <f>(AJ997+AK997)</f>
        <v>0</v>
      </c>
      <c r="AM997" s="36">
        <v>0</v>
      </c>
      <c r="AN997" s="35">
        <f>(AL997*AM997)</f>
        <v>0</v>
      </c>
      <c r="AO997" s="35">
        <f>(AL997-AN997)</f>
        <v>0</v>
      </c>
      <c r="AP997" s="35">
        <v>0</v>
      </c>
      <c r="AQ997" s="35">
        <f>AO997-AP997</f>
        <v>0</v>
      </c>
      <c r="AR997" s="35"/>
      <c r="AS997" s="35"/>
      <c r="AT997" s="35">
        <f>(AQ997+AR997+AS997)</f>
        <v>0</v>
      </c>
      <c r="AU997" s="37"/>
    </row>
    <row r="998" spans="1:47" x14ac:dyDescent="0.2">
      <c r="A998" s="1"/>
      <c r="B998" s="1" t="s">
        <v>388</v>
      </c>
      <c r="C998" s="1" t="s">
        <v>111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2">
        <f>S995</f>
        <v>0</v>
      </c>
      <c r="T998" s="35"/>
      <c r="U998" s="35"/>
      <c r="V998" s="35"/>
      <c r="W998" s="35"/>
      <c r="X998" s="35"/>
      <c r="Y998" s="35"/>
      <c r="Z998" s="35"/>
      <c r="AA998" s="35"/>
      <c r="AB998" s="35"/>
      <c r="AC998" s="35"/>
      <c r="AD998" s="35"/>
      <c r="AE998" s="35">
        <f>SUM(T998:AC998)</f>
        <v>0</v>
      </c>
      <c r="AF998" s="35">
        <f>(D995-S995)</f>
        <v>0</v>
      </c>
      <c r="AG998" s="35">
        <f>(AE998)</f>
        <v>0</v>
      </c>
      <c r="AH998" s="35">
        <f>(AF998-AG998)</f>
        <v>0</v>
      </c>
      <c r="AI998" s="36">
        <v>5.0000000000000001E-3</v>
      </c>
      <c r="AJ998" s="35">
        <f>AH998*AI998</f>
        <v>0</v>
      </c>
      <c r="AK998" s="35"/>
      <c r="AL998" s="35">
        <f>(AJ998+AK998)</f>
        <v>0</v>
      </c>
      <c r="AM998" s="36">
        <v>0</v>
      </c>
      <c r="AN998" s="35">
        <f>(AL998*AM998)</f>
        <v>0</v>
      </c>
      <c r="AO998" s="35">
        <f>(AL998-AN998)</f>
        <v>0</v>
      </c>
      <c r="AP998" s="35">
        <v>0</v>
      </c>
      <c r="AQ998" s="35">
        <f>AO998-AP998</f>
        <v>0</v>
      </c>
      <c r="AR998" s="35"/>
      <c r="AS998" s="35"/>
      <c r="AT998" s="35">
        <f>(AQ998+AR998+AS998)</f>
        <v>0</v>
      </c>
      <c r="AU998" s="37"/>
    </row>
    <row r="999" spans="1:47" x14ac:dyDescent="0.2">
      <c r="A999" s="1"/>
      <c r="B999" s="1" t="s">
        <v>388</v>
      </c>
      <c r="C999" s="1" t="s">
        <v>202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2">
        <f>S995</f>
        <v>0</v>
      </c>
      <c r="T999" s="35"/>
      <c r="U999" s="35"/>
      <c r="V999" s="35"/>
      <c r="W999" s="35"/>
      <c r="X999" s="35"/>
      <c r="Y999" s="35"/>
      <c r="Z999" s="35"/>
      <c r="AA999" s="35"/>
      <c r="AB999" s="35"/>
      <c r="AC999" s="35"/>
      <c r="AD999" s="35"/>
      <c r="AE999" s="35">
        <f>SUM(T999:AC999)</f>
        <v>0</v>
      </c>
      <c r="AF999" s="35">
        <f>(D995-S995)</f>
        <v>0</v>
      </c>
      <c r="AG999" s="35">
        <f>(AE999)</f>
        <v>0</v>
      </c>
      <c r="AH999" s="35">
        <f>(AF999-AG999)</f>
        <v>0</v>
      </c>
      <c r="AI999" s="36">
        <v>0.05</v>
      </c>
      <c r="AJ999" s="35">
        <f>AH999*AI999</f>
        <v>0</v>
      </c>
      <c r="AK999" s="35"/>
      <c r="AL999" s="35">
        <f>(AJ999+AK999)</f>
        <v>0</v>
      </c>
      <c r="AM999" s="36">
        <v>3.3300000000000003E-2</v>
      </c>
      <c r="AN999" s="35">
        <f>(AL999*AM999)</f>
        <v>0</v>
      </c>
      <c r="AO999" s="35">
        <f>(AL999-AN999)</f>
        <v>0</v>
      </c>
      <c r="AP999" s="35">
        <v>0</v>
      </c>
      <c r="AQ999" s="35">
        <f>AO999-AP999</f>
        <v>0</v>
      </c>
      <c r="AR999" s="35"/>
      <c r="AS999" s="35"/>
      <c r="AT999" s="35">
        <f>(AQ999+AR999+AS999)</f>
        <v>0</v>
      </c>
      <c r="AU999" s="37"/>
    </row>
    <row r="1000" spans="1:47" x14ac:dyDescent="0.2">
      <c r="A1000" s="1"/>
      <c r="B1000" s="1" t="s">
        <v>388</v>
      </c>
      <c r="C1000" s="1" t="s">
        <v>512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2">
        <f>S995</f>
        <v>0</v>
      </c>
      <c r="T1000" s="35"/>
      <c r="U1000" s="35"/>
      <c r="V1000" s="35"/>
      <c r="W1000" s="35"/>
      <c r="X1000" s="35"/>
      <c r="Y1000" s="35"/>
      <c r="Z1000" s="35"/>
      <c r="AA1000" s="35"/>
      <c r="AB1000" s="35"/>
      <c r="AC1000" s="35"/>
      <c r="AD1000" s="35"/>
      <c r="AE1000" s="35">
        <f>SUM(T1000:AC1000)</f>
        <v>0</v>
      </c>
      <c r="AF1000" s="35">
        <f>(D995-S995)</f>
        <v>0</v>
      </c>
      <c r="AG1000" s="35">
        <f>(AE1000)</f>
        <v>0</v>
      </c>
      <c r="AH1000" s="35">
        <f>(AF1000-AG1000)</f>
        <v>0</v>
      </c>
      <c r="AI1000" s="36">
        <v>7.9000000000000008E-3</v>
      </c>
      <c r="AJ1000" s="35">
        <f>AH1000*AI1000</f>
        <v>0</v>
      </c>
      <c r="AK1000" s="35"/>
      <c r="AL1000" s="35">
        <f>(AJ1000+AK1000)</f>
        <v>0</v>
      </c>
      <c r="AM1000" s="36">
        <v>3.3300000000000003E-2</v>
      </c>
      <c r="AN1000" s="35">
        <f>(AL1000*AM1000)</f>
        <v>0</v>
      </c>
      <c r="AO1000" s="35">
        <f>(AL1000-AN1000)</f>
        <v>0</v>
      </c>
      <c r="AP1000" s="35">
        <v>0</v>
      </c>
      <c r="AQ1000" s="35">
        <f>AO1000-AP1000</f>
        <v>0</v>
      </c>
      <c r="AR1000" s="35"/>
      <c r="AS1000" s="35"/>
      <c r="AT1000" s="35">
        <f>(AQ1000+AR1000+AS1000)</f>
        <v>0</v>
      </c>
      <c r="AU1000" s="37"/>
    </row>
    <row r="1001" spans="1:47" x14ac:dyDescent="0.2">
      <c r="A1001" s="12"/>
      <c r="B1001" s="12" t="s">
        <v>389</v>
      </c>
      <c r="C1001" s="12" t="s">
        <v>66</v>
      </c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2">
        <f>SUM(E1001:Q1001)</f>
        <v>0</v>
      </c>
      <c r="T1001" s="35"/>
      <c r="U1001" s="35"/>
      <c r="V1001" s="35"/>
      <c r="W1001" s="35"/>
      <c r="X1001" s="35"/>
      <c r="Y1001" s="35"/>
      <c r="Z1001" s="35"/>
      <c r="AA1001" s="35"/>
      <c r="AB1001" s="35"/>
      <c r="AC1001" s="35"/>
      <c r="AD1001" s="35"/>
      <c r="AE1001" s="35">
        <f>SUM(T1001:AC1001)</f>
        <v>0</v>
      </c>
      <c r="AF1001" s="35">
        <f>(D1001-S1001)</f>
        <v>0</v>
      </c>
      <c r="AG1001" s="35">
        <f>(AE1001)</f>
        <v>0</v>
      </c>
      <c r="AH1001" s="35">
        <f>(AF1001-AG1001)</f>
        <v>0</v>
      </c>
      <c r="AI1001" s="36">
        <v>2.9000000000000001E-2</v>
      </c>
      <c r="AJ1001" s="35">
        <f>AH1001*AI1001</f>
        <v>0</v>
      </c>
      <c r="AK1001" s="35"/>
      <c r="AL1001" s="35">
        <f>(AJ1001+AK1001)</f>
        <v>0</v>
      </c>
      <c r="AM1001" s="36">
        <v>0</v>
      </c>
      <c r="AN1001" s="35">
        <f>(AL1001*AM1001)</f>
        <v>0</v>
      </c>
      <c r="AO1001" s="35">
        <f>(AL1001-AN1001)</f>
        <v>0</v>
      </c>
      <c r="AP1001" s="35">
        <v>0</v>
      </c>
      <c r="AQ1001" s="35">
        <f>AO1001-AP1001</f>
        <v>0</v>
      </c>
      <c r="AR1001" s="35"/>
      <c r="AS1001" s="35"/>
      <c r="AT1001" s="35">
        <f>(AQ1001+AR1001+AS1001)</f>
        <v>0</v>
      </c>
      <c r="AU1001" s="35">
        <f>SUM(AT1001+AT1002+AT1003+AT1004)</f>
        <v>0</v>
      </c>
    </row>
    <row r="1002" spans="1:47" x14ac:dyDescent="0.2">
      <c r="A1002" s="1"/>
      <c r="B1002" s="1" t="s">
        <v>389</v>
      </c>
      <c r="C1002" s="1" t="s">
        <v>70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2">
        <f>(S1001)</f>
        <v>0</v>
      </c>
      <c r="T1002" s="35"/>
      <c r="U1002" s="35"/>
      <c r="V1002" s="35"/>
      <c r="W1002" s="35"/>
      <c r="X1002" s="35"/>
      <c r="Y1002" s="35"/>
      <c r="Z1002" s="35"/>
      <c r="AA1002" s="35"/>
      <c r="AB1002" s="35"/>
      <c r="AC1002" s="35"/>
      <c r="AD1002" s="35"/>
      <c r="AE1002" s="35">
        <f>SUM(T1002:AC1002)</f>
        <v>0</v>
      </c>
      <c r="AF1002" s="35">
        <f>(D1001-S1001)</f>
        <v>0</v>
      </c>
      <c r="AG1002" s="35">
        <f>(AE1002)</f>
        <v>0</v>
      </c>
      <c r="AH1002" s="35">
        <f>(AF1002-AG1002)</f>
        <v>0</v>
      </c>
      <c r="AI1002" s="36">
        <v>0.01</v>
      </c>
      <c r="AJ1002" s="35">
        <f>AH1002*AI1002</f>
        <v>0</v>
      </c>
      <c r="AK1002" s="35"/>
      <c r="AL1002" s="35">
        <f>(AJ1002+AK1002)</f>
        <v>0</v>
      </c>
      <c r="AM1002" s="36">
        <v>0</v>
      </c>
      <c r="AN1002" s="35">
        <f>(AL1002*AM1002)</f>
        <v>0</v>
      </c>
      <c r="AO1002" s="35">
        <f>(AL1002-AN1002)</f>
        <v>0</v>
      </c>
      <c r="AP1002" s="35">
        <v>0</v>
      </c>
      <c r="AQ1002" s="35">
        <f>AO1002-AP1002</f>
        <v>0</v>
      </c>
      <c r="AR1002" s="35"/>
      <c r="AS1002" s="35"/>
      <c r="AT1002" s="35">
        <f>(AQ1002+AR1002+AS1002)</f>
        <v>0</v>
      </c>
      <c r="AU1002" s="37"/>
    </row>
    <row r="1003" spans="1:47" x14ac:dyDescent="0.2">
      <c r="A1003" s="1"/>
      <c r="B1003" s="1" t="s">
        <v>389</v>
      </c>
      <c r="C1003" s="1" t="s">
        <v>376</v>
      </c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2">
        <f>S1001</f>
        <v>0</v>
      </c>
      <c r="T1003" s="35"/>
      <c r="U1003" s="35"/>
      <c r="V1003" s="35"/>
      <c r="W1003" s="35"/>
      <c r="X1003" s="35"/>
      <c r="Y1003" s="35"/>
      <c r="Z1003" s="35"/>
      <c r="AA1003" s="35"/>
      <c r="AB1003" s="35"/>
      <c r="AC1003" s="35"/>
      <c r="AD1003" s="35"/>
      <c r="AE1003" s="35">
        <f>SUM(T1003:AC1003)</f>
        <v>0</v>
      </c>
      <c r="AF1003" s="35">
        <f>(D1001-S1001)</f>
        <v>0</v>
      </c>
      <c r="AG1003" s="35">
        <f>(AE1003)</f>
        <v>0</v>
      </c>
      <c r="AH1003" s="35">
        <f>(AF1003-AG1003)</f>
        <v>0</v>
      </c>
      <c r="AI1003" s="36">
        <v>5.0000000000000001E-3</v>
      </c>
      <c r="AJ1003" s="35">
        <f>AH1003*AI1003</f>
        <v>0</v>
      </c>
      <c r="AK1003" s="35"/>
      <c r="AL1003" s="35">
        <f>(AJ1003+AK1003)</f>
        <v>0</v>
      </c>
      <c r="AM1003" s="36">
        <v>0</v>
      </c>
      <c r="AN1003" s="35">
        <f>(AL1003*AM1003)</f>
        <v>0</v>
      </c>
      <c r="AO1003" s="35">
        <f>(AL1003-AN1003)</f>
        <v>0</v>
      </c>
      <c r="AP1003" s="35">
        <v>0</v>
      </c>
      <c r="AQ1003" s="35">
        <f>AO1003-AP1003</f>
        <v>0</v>
      </c>
      <c r="AR1003" s="35"/>
      <c r="AS1003" s="35"/>
      <c r="AT1003" s="35">
        <f>(AQ1003+AR1003+AS1003)</f>
        <v>0</v>
      </c>
      <c r="AU1003" s="35"/>
    </row>
    <row r="1004" spans="1:47" x14ac:dyDescent="0.2">
      <c r="A1004" s="1"/>
      <c r="B1004" s="1" t="s">
        <v>389</v>
      </c>
      <c r="C1004" s="1" t="s">
        <v>111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2">
        <f>S1001</f>
        <v>0</v>
      </c>
      <c r="T1004" s="35"/>
      <c r="U1004" s="35"/>
      <c r="V1004" s="35"/>
      <c r="W1004" s="35"/>
      <c r="X1004" s="35"/>
      <c r="Y1004" s="35"/>
      <c r="Z1004" s="35"/>
      <c r="AA1004" s="35"/>
      <c r="AB1004" s="35"/>
      <c r="AC1004" s="35"/>
      <c r="AD1004" s="35"/>
      <c r="AE1004" s="35">
        <f>SUM(T1004:AC1004)</f>
        <v>0</v>
      </c>
      <c r="AF1004" s="35">
        <f>(D1001-S1001)</f>
        <v>0</v>
      </c>
      <c r="AG1004" s="35">
        <f>(AE1004)</f>
        <v>0</v>
      </c>
      <c r="AH1004" s="35">
        <f>(AF1004-AG1004)</f>
        <v>0</v>
      </c>
      <c r="AI1004" s="36">
        <v>5.0000000000000001E-3</v>
      </c>
      <c r="AJ1004" s="35">
        <f>AH1004*AI1004</f>
        <v>0</v>
      </c>
      <c r="AK1004" s="35"/>
      <c r="AL1004" s="35">
        <f>(AJ1004+AK1004)</f>
        <v>0</v>
      </c>
      <c r="AM1004" s="36">
        <v>0</v>
      </c>
      <c r="AN1004" s="35">
        <f>(AL1004*AM1004)</f>
        <v>0</v>
      </c>
      <c r="AO1004" s="35">
        <f>(AL1004-AN1004)</f>
        <v>0</v>
      </c>
      <c r="AP1004" s="35">
        <v>0</v>
      </c>
      <c r="AQ1004" s="35">
        <f>AO1004-AP1004</f>
        <v>0</v>
      </c>
      <c r="AR1004" s="35"/>
      <c r="AS1004" s="35"/>
      <c r="AT1004" s="35">
        <f>(AQ1004+AR1004+AS1004)</f>
        <v>0</v>
      </c>
      <c r="AU1004" s="35"/>
    </row>
    <row r="1005" spans="1:47" x14ac:dyDescent="0.2">
      <c r="A1005" s="12"/>
      <c r="B1005" s="12" t="s">
        <v>390</v>
      </c>
      <c r="C1005" s="12" t="s">
        <v>66</v>
      </c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2">
        <f>SUM(E1005:Q1005)</f>
        <v>0</v>
      </c>
      <c r="T1005" s="35"/>
      <c r="U1005" s="35"/>
      <c r="V1005" s="35"/>
      <c r="W1005" s="35"/>
      <c r="X1005" s="35"/>
      <c r="Y1005" s="35"/>
      <c r="Z1005" s="35"/>
      <c r="AA1005" s="35"/>
      <c r="AB1005" s="35"/>
      <c r="AC1005" s="35"/>
      <c r="AD1005" s="35"/>
      <c r="AE1005" s="35">
        <f>SUM(T1005:AC1005)</f>
        <v>0</v>
      </c>
      <c r="AF1005" s="35">
        <f>(D1005-S1005)</f>
        <v>0</v>
      </c>
      <c r="AG1005" s="35">
        <f>(AE1005)</f>
        <v>0</v>
      </c>
      <c r="AH1005" s="35">
        <f>(AF1005-AG1005)</f>
        <v>0</v>
      </c>
      <c r="AI1005" s="36">
        <v>2.9000000000000001E-2</v>
      </c>
      <c r="AJ1005" s="35">
        <f>AH1005*AI1005</f>
        <v>0</v>
      </c>
      <c r="AK1005" s="35"/>
      <c r="AL1005" s="35">
        <f>(AJ1005+AK1005)</f>
        <v>0</v>
      </c>
      <c r="AM1005" s="36">
        <v>0</v>
      </c>
      <c r="AN1005" s="35">
        <f>(AL1005*AM1005)</f>
        <v>0</v>
      </c>
      <c r="AO1005" s="35">
        <f>(AL1005-AN1005)</f>
        <v>0</v>
      </c>
      <c r="AP1005" s="35">
        <v>0</v>
      </c>
      <c r="AQ1005" s="35">
        <f>AO1005-AP1005</f>
        <v>0</v>
      </c>
      <c r="AR1005" s="35"/>
      <c r="AS1005" s="35"/>
      <c r="AT1005" s="35">
        <f>(AQ1005+AR1005+AS1005)</f>
        <v>0</v>
      </c>
      <c r="AU1005" s="35">
        <f>SUM(AT1005+AT1006++AT1007+AT1008+AT1009)</f>
        <v>0</v>
      </c>
    </row>
    <row r="1006" spans="1:47" x14ac:dyDescent="0.2">
      <c r="A1006" s="1"/>
      <c r="B1006" s="1" t="s">
        <v>390</v>
      </c>
      <c r="C1006" s="1" t="s">
        <v>70</v>
      </c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2">
        <f>(S1005)</f>
        <v>0</v>
      </c>
      <c r="T1006" s="35"/>
      <c r="U1006" s="35"/>
      <c r="V1006" s="35"/>
      <c r="W1006" s="35"/>
      <c r="X1006" s="35"/>
      <c r="Y1006" s="35"/>
      <c r="Z1006" s="35"/>
      <c r="AA1006" s="35"/>
      <c r="AB1006" s="35"/>
      <c r="AC1006" s="35"/>
      <c r="AD1006" s="35"/>
      <c r="AE1006" s="35">
        <f>SUM(T1006:AC1006)</f>
        <v>0</v>
      </c>
      <c r="AF1006" s="35">
        <f>(D1005-S1005)</f>
        <v>0</v>
      </c>
      <c r="AG1006" s="35">
        <f>(AE1006)</f>
        <v>0</v>
      </c>
      <c r="AH1006" s="35">
        <f>(AF1006-AG1006)</f>
        <v>0</v>
      </c>
      <c r="AI1006" s="36">
        <v>0.01</v>
      </c>
      <c r="AJ1006" s="35">
        <f>AH1006*AI1006</f>
        <v>0</v>
      </c>
      <c r="AK1006" s="35"/>
      <c r="AL1006" s="35">
        <f>(AJ1006+AK1006)</f>
        <v>0</v>
      </c>
      <c r="AM1006" s="36">
        <v>0</v>
      </c>
      <c r="AN1006" s="35">
        <f>(AL1006*AM1006)</f>
        <v>0</v>
      </c>
      <c r="AO1006" s="35">
        <f>(AL1006-AN1006)</f>
        <v>0</v>
      </c>
      <c r="AP1006" s="35">
        <v>0</v>
      </c>
      <c r="AQ1006" s="35">
        <f>AO1006-AP1006</f>
        <v>0</v>
      </c>
      <c r="AR1006" s="35"/>
      <c r="AS1006" s="35"/>
      <c r="AT1006" s="35">
        <f>(AQ1006+AR1006+AS1006)</f>
        <v>0</v>
      </c>
      <c r="AU1006" s="37"/>
    </row>
    <row r="1007" spans="1:47" x14ac:dyDescent="0.2">
      <c r="A1007" s="1"/>
      <c r="B1007" s="1" t="s">
        <v>390</v>
      </c>
      <c r="C1007" s="1" t="s">
        <v>376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2">
        <f>S1005</f>
        <v>0</v>
      </c>
      <c r="T1007" s="35"/>
      <c r="U1007" s="35"/>
      <c r="V1007" s="35"/>
      <c r="W1007" s="35"/>
      <c r="X1007" s="35"/>
      <c r="Y1007" s="35"/>
      <c r="Z1007" s="35"/>
      <c r="AA1007" s="35"/>
      <c r="AB1007" s="35"/>
      <c r="AC1007" s="35"/>
      <c r="AD1007" s="35"/>
      <c r="AE1007" s="35">
        <f>SUM(T1007:AC1007)</f>
        <v>0</v>
      </c>
      <c r="AF1007" s="35">
        <f>(D1005-S1005)</f>
        <v>0</v>
      </c>
      <c r="AG1007" s="35">
        <f>(AE1007)</f>
        <v>0</v>
      </c>
      <c r="AH1007" s="35">
        <f>(AF1007-AG1007)</f>
        <v>0</v>
      </c>
      <c r="AI1007" s="36">
        <v>5.0000000000000001E-3</v>
      </c>
      <c r="AJ1007" s="35">
        <f>AH1007*AI1007</f>
        <v>0</v>
      </c>
      <c r="AK1007" s="35"/>
      <c r="AL1007" s="35">
        <f>(AJ1007+AK1007)</f>
        <v>0</v>
      </c>
      <c r="AM1007" s="36">
        <v>0</v>
      </c>
      <c r="AN1007" s="35">
        <f>(AL1007*AM1007)</f>
        <v>0</v>
      </c>
      <c r="AO1007" s="35">
        <f>(AL1007-AN1007)</f>
        <v>0</v>
      </c>
      <c r="AP1007" s="35">
        <v>0</v>
      </c>
      <c r="AQ1007" s="35">
        <f>AO1007-AP1007</f>
        <v>0</v>
      </c>
      <c r="AR1007" s="35"/>
      <c r="AS1007" s="35"/>
      <c r="AT1007" s="35">
        <f>(AQ1007+AR1007+AS1007)</f>
        <v>0</v>
      </c>
      <c r="AU1007" s="35"/>
    </row>
    <row r="1008" spans="1:47" x14ac:dyDescent="0.2">
      <c r="A1008" s="1"/>
      <c r="B1008" s="1" t="s">
        <v>390</v>
      </c>
      <c r="C1008" s="1" t="s">
        <v>111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2">
        <f>S1005</f>
        <v>0</v>
      </c>
      <c r="T1008" s="35"/>
      <c r="U1008" s="35"/>
      <c r="V1008" s="35"/>
      <c r="W1008" s="35"/>
      <c r="X1008" s="35"/>
      <c r="Y1008" s="35"/>
      <c r="Z1008" s="35"/>
      <c r="AA1008" s="35"/>
      <c r="AB1008" s="35"/>
      <c r="AC1008" s="35"/>
      <c r="AD1008" s="35"/>
      <c r="AE1008" s="35">
        <f>SUM(T1008:AC1008)</f>
        <v>0</v>
      </c>
      <c r="AF1008" s="35">
        <f>(D1005-S1005)</f>
        <v>0</v>
      </c>
      <c r="AG1008" s="35">
        <f>(AE1008)</f>
        <v>0</v>
      </c>
      <c r="AH1008" s="35">
        <f>(AF1008-AG1008)</f>
        <v>0</v>
      </c>
      <c r="AI1008" s="36">
        <v>6.0000000000000001E-3</v>
      </c>
      <c r="AJ1008" s="35">
        <f>AH1008*AI1008</f>
        <v>0</v>
      </c>
      <c r="AK1008" s="35"/>
      <c r="AL1008" s="35">
        <f>(AJ1008+AK1008)</f>
        <v>0</v>
      </c>
      <c r="AM1008" s="36">
        <v>0</v>
      </c>
      <c r="AN1008" s="35">
        <f>(AL1008*AM1008)</f>
        <v>0</v>
      </c>
      <c r="AO1008" s="35">
        <f>(AL1008-AN1008)</f>
        <v>0</v>
      </c>
      <c r="AP1008" s="35">
        <v>0</v>
      </c>
      <c r="AQ1008" s="35">
        <f>AO1008-AP1008</f>
        <v>0</v>
      </c>
      <c r="AR1008" s="35"/>
      <c r="AS1008" s="35"/>
      <c r="AT1008" s="35">
        <f>(AQ1008+AR1008+AS1008)</f>
        <v>0</v>
      </c>
      <c r="AU1008" s="35"/>
    </row>
    <row r="1009" spans="1:47" x14ac:dyDescent="0.2">
      <c r="A1009" s="1"/>
      <c r="B1009" s="1" t="s">
        <v>390</v>
      </c>
      <c r="C1009" s="1" t="s">
        <v>522</v>
      </c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2">
        <f>S1005</f>
        <v>0</v>
      </c>
      <c r="T1009" s="35"/>
      <c r="U1009" s="35"/>
      <c r="V1009" s="35"/>
      <c r="W1009" s="35"/>
      <c r="X1009" s="35"/>
      <c r="Y1009" s="35"/>
      <c r="Z1009" s="35"/>
      <c r="AA1009" s="35"/>
      <c r="AB1009" s="35"/>
      <c r="AC1009" s="35"/>
      <c r="AD1009" s="35"/>
      <c r="AE1009" s="35">
        <f>SUM(T1009:AC1009)</f>
        <v>0</v>
      </c>
      <c r="AF1009" s="35">
        <f>(D1005-S1005)</f>
        <v>0</v>
      </c>
      <c r="AG1009" s="35">
        <f>(AE1009)</f>
        <v>0</v>
      </c>
      <c r="AH1009" s="35">
        <f>(AF1009-AG1009)</f>
        <v>0</v>
      </c>
      <c r="AI1009" s="36">
        <v>2.5000000000000001E-3</v>
      </c>
      <c r="AJ1009" s="35">
        <f>AH1009*AI1009</f>
        <v>0</v>
      </c>
      <c r="AK1009" s="35"/>
      <c r="AL1009" s="35">
        <f>(AJ1009+AK1009)</f>
        <v>0</v>
      </c>
      <c r="AM1009" s="36">
        <v>3.3300000000000003E-2</v>
      </c>
      <c r="AN1009" s="35">
        <f>(AL1009*AM1009)</f>
        <v>0</v>
      </c>
      <c r="AO1009" s="35">
        <f>(AL1009-AN1009)</f>
        <v>0</v>
      </c>
      <c r="AP1009" s="35">
        <v>0</v>
      </c>
      <c r="AQ1009" s="35">
        <f>AO1009-AP1009</f>
        <v>0</v>
      </c>
      <c r="AR1009" s="35"/>
      <c r="AS1009" s="35"/>
      <c r="AT1009" s="35">
        <f>(AQ1009+AR1009+AS1009)</f>
        <v>0</v>
      </c>
      <c r="AU1009" s="35"/>
    </row>
    <row r="1010" spans="1:47" x14ac:dyDescent="0.2">
      <c r="A1010" s="12"/>
      <c r="B1010" s="12" t="s">
        <v>516</v>
      </c>
      <c r="C1010" s="12" t="s">
        <v>66</v>
      </c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2">
        <f>SUM(E1010:Q1010)</f>
        <v>0</v>
      </c>
      <c r="T1010" s="35"/>
      <c r="U1010" s="35"/>
      <c r="V1010" s="35"/>
      <c r="W1010" s="35"/>
      <c r="X1010" s="35"/>
      <c r="Y1010" s="35"/>
      <c r="Z1010" s="35"/>
      <c r="AA1010" s="35"/>
      <c r="AB1010" s="35"/>
      <c r="AC1010" s="35"/>
      <c r="AD1010" s="35"/>
      <c r="AE1010" s="35">
        <f>SUM(T1010:AC1010)</f>
        <v>0</v>
      </c>
      <c r="AF1010" s="35">
        <f>(D1010-S1010)</f>
        <v>0</v>
      </c>
      <c r="AG1010" s="35">
        <f>(AE1010)</f>
        <v>0</v>
      </c>
      <c r="AH1010" s="35">
        <f>(AF1010-AG1010)</f>
        <v>0</v>
      </c>
      <c r="AI1010" s="36">
        <v>2.9000000000000001E-2</v>
      </c>
      <c r="AJ1010" s="35">
        <f>AH1010*AI1010</f>
        <v>0</v>
      </c>
      <c r="AK1010" s="35"/>
      <c r="AL1010" s="35">
        <f>(AJ1010+AK1010)</f>
        <v>0</v>
      </c>
      <c r="AM1010" s="36">
        <v>0</v>
      </c>
      <c r="AN1010" s="35">
        <f>(AL1010*AM1010)</f>
        <v>0</v>
      </c>
      <c r="AO1010" s="35">
        <f>(AL1010-AN1010)</f>
        <v>0</v>
      </c>
      <c r="AP1010" s="35">
        <v>0</v>
      </c>
      <c r="AQ1010" s="35">
        <f>AO1010-AP1010</f>
        <v>0</v>
      </c>
      <c r="AR1010" s="35"/>
      <c r="AS1010" s="35"/>
      <c r="AT1010" s="35">
        <f>(AQ1010+AR1010+AS1010)</f>
        <v>0</v>
      </c>
      <c r="AU1010" s="35">
        <f>SUM(AT1010+AT1011+AT1012+AT1013+AT1014)</f>
        <v>0</v>
      </c>
    </row>
    <row r="1011" spans="1:47" x14ac:dyDescent="0.2">
      <c r="A1011" s="1"/>
      <c r="B1011" s="1" t="s">
        <v>516</v>
      </c>
      <c r="C1011" s="1" t="s">
        <v>70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2">
        <f>(S1010)</f>
        <v>0</v>
      </c>
      <c r="T1011" s="35"/>
      <c r="U1011" s="35"/>
      <c r="V1011" s="35"/>
      <c r="W1011" s="35"/>
      <c r="X1011" s="35"/>
      <c r="Y1011" s="35"/>
      <c r="Z1011" s="35"/>
      <c r="AA1011" s="35"/>
      <c r="AB1011" s="35"/>
      <c r="AC1011" s="35"/>
      <c r="AD1011" s="35"/>
      <c r="AE1011" s="35">
        <f>SUM(T1011:AC1011)</f>
        <v>0</v>
      </c>
      <c r="AF1011" s="35">
        <f>(D1010-S1010)</f>
        <v>0</v>
      </c>
      <c r="AG1011" s="35">
        <f>(AE1011)</f>
        <v>0</v>
      </c>
      <c r="AH1011" s="35">
        <f>(AF1011-AG1011)</f>
        <v>0</v>
      </c>
      <c r="AI1011" s="36">
        <v>0.01</v>
      </c>
      <c r="AJ1011" s="35">
        <f>AH1011*AI1011</f>
        <v>0</v>
      </c>
      <c r="AK1011" s="35"/>
      <c r="AL1011" s="35">
        <f>(AJ1011+AK1011)</f>
        <v>0</v>
      </c>
      <c r="AM1011" s="36">
        <v>0</v>
      </c>
      <c r="AN1011" s="35">
        <f>(AL1011*AM1011)</f>
        <v>0</v>
      </c>
      <c r="AO1011" s="35">
        <f>(AL1011-AN1011)</f>
        <v>0</v>
      </c>
      <c r="AP1011" s="35">
        <v>0</v>
      </c>
      <c r="AQ1011" s="35">
        <f>AO1011-AP1011</f>
        <v>0</v>
      </c>
      <c r="AR1011" s="35"/>
      <c r="AS1011" s="35"/>
      <c r="AT1011" s="35">
        <f>(AQ1011+AR1011+AS1011)</f>
        <v>0</v>
      </c>
      <c r="AU1011" s="37"/>
    </row>
    <row r="1012" spans="1:47" x14ac:dyDescent="0.2">
      <c r="A1012" s="1"/>
      <c r="B1012" s="1" t="s">
        <v>516</v>
      </c>
      <c r="C1012" s="1" t="s">
        <v>376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2">
        <f>S1010</f>
        <v>0</v>
      </c>
      <c r="T1012" s="35"/>
      <c r="U1012" s="35"/>
      <c r="V1012" s="35"/>
      <c r="W1012" s="35"/>
      <c r="X1012" s="35"/>
      <c r="Y1012" s="35"/>
      <c r="Z1012" s="35"/>
      <c r="AA1012" s="35"/>
      <c r="AB1012" s="35"/>
      <c r="AC1012" s="35"/>
      <c r="AD1012" s="35"/>
      <c r="AE1012" s="35">
        <f>SUM(T1012:AC1012)</f>
        <v>0</v>
      </c>
      <c r="AF1012" s="35">
        <f>(D1010-S1010)</f>
        <v>0</v>
      </c>
      <c r="AG1012" s="35">
        <f>(AE1012)</f>
        <v>0</v>
      </c>
      <c r="AH1012" s="35">
        <f>(AF1012-AG1012)</f>
        <v>0</v>
      </c>
      <c r="AI1012" s="36">
        <v>5.0000000000000001E-3</v>
      </c>
      <c r="AJ1012" s="35">
        <f>AH1012*AI1012</f>
        <v>0</v>
      </c>
      <c r="AK1012" s="35"/>
      <c r="AL1012" s="35">
        <f>(AJ1012+AK1012)</f>
        <v>0</v>
      </c>
      <c r="AM1012" s="36">
        <v>0</v>
      </c>
      <c r="AN1012" s="35">
        <f>(AL1012*AM1012)</f>
        <v>0</v>
      </c>
      <c r="AO1012" s="35">
        <f>(AL1012-AN1012)</f>
        <v>0</v>
      </c>
      <c r="AP1012" s="35">
        <v>0</v>
      </c>
      <c r="AQ1012" s="35">
        <f>AO1012-AP1012</f>
        <v>0</v>
      </c>
      <c r="AR1012" s="35"/>
      <c r="AS1012" s="35"/>
      <c r="AT1012" s="35">
        <f>(AQ1012+AR1012+AS1012)</f>
        <v>0</v>
      </c>
      <c r="AU1012" s="35"/>
    </row>
    <row r="1013" spans="1:47" x14ac:dyDescent="0.2">
      <c r="A1013" s="1"/>
      <c r="B1013" s="1" t="s">
        <v>516</v>
      </c>
      <c r="C1013" s="1" t="s">
        <v>111</v>
      </c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2">
        <f>S1010</f>
        <v>0</v>
      </c>
      <c r="T1013" s="35"/>
      <c r="U1013" s="35"/>
      <c r="V1013" s="35"/>
      <c r="W1013" s="35"/>
      <c r="X1013" s="35"/>
      <c r="Y1013" s="35"/>
      <c r="Z1013" s="35"/>
      <c r="AA1013" s="35"/>
      <c r="AB1013" s="35"/>
      <c r="AC1013" s="35"/>
      <c r="AD1013" s="35"/>
      <c r="AE1013" s="35">
        <f>SUM(T1013:AC1013)</f>
        <v>0</v>
      </c>
      <c r="AF1013" s="35">
        <f>(D1010-S1010)</f>
        <v>0</v>
      </c>
      <c r="AG1013" s="35">
        <f>(AE1013)</f>
        <v>0</v>
      </c>
      <c r="AH1013" s="35">
        <f>(AF1013-AG1013)</f>
        <v>0</v>
      </c>
      <c r="AI1013" s="36">
        <v>5.0000000000000001E-3</v>
      </c>
      <c r="AJ1013" s="35">
        <f>AH1013*AI1013</f>
        <v>0</v>
      </c>
      <c r="AK1013" s="35"/>
      <c r="AL1013" s="35">
        <f>(AJ1013+AK1013)</f>
        <v>0</v>
      </c>
      <c r="AM1013" s="36">
        <v>0</v>
      </c>
      <c r="AN1013" s="35">
        <f>(AL1013*AM1013)</f>
        <v>0</v>
      </c>
      <c r="AO1013" s="35">
        <f>(AL1013-AN1013)</f>
        <v>0</v>
      </c>
      <c r="AP1013" s="35">
        <v>0</v>
      </c>
      <c r="AQ1013" s="35">
        <f>AO1013-AP1013</f>
        <v>0</v>
      </c>
      <c r="AR1013" s="35"/>
      <c r="AS1013" s="35"/>
      <c r="AT1013" s="35">
        <f>(AQ1013+AR1013+AS1013)</f>
        <v>0</v>
      </c>
      <c r="AU1013" s="35"/>
    </row>
    <row r="1014" spans="1:47" x14ac:dyDescent="0.2">
      <c r="A1014" s="1"/>
      <c r="B1014" s="1" t="s">
        <v>516</v>
      </c>
      <c r="C1014" s="1" t="s">
        <v>512</v>
      </c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2">
        <f>S1010</f>
        <v>0</v>
      </c>
      <c r="T1014" s="35"/>
      <c r="U1014" s="35"/>
      <c r="V1014" s="35"/>
      <c r="W1014" s="35"/>
      <c r="X1014" s="35"/>
      <c r="Y1014" s="35"/>
      <c r="Z1014" s="35"/>
      <c r="AA1014" s="35"/>
      <c r="AB1014" s="35"/>
      <c r="AC1014" s="35"/>
      <c r="AD1014" s="35"/>
      <c r="AE1014" s="35">
        <f>SUM(T1014:AC1014)</f>
        <v>0</v>
      </c>
      <c r="AF1014" s="35">
        <f>(D1010-S1010)</f>
        <v>0</v>
      </c>
      <c r="AG1014" s="35">
        <f>(AE1014)</f>
        <v>0</v>
      </c>
      <c r="AH1014" s="35">
        <f>(AF1014-AG1014)</f>
        <v>0</v>
      </c>
      <c r="AI1014" s="36">
        <v>7.9000000000000008E-3</v>
      </c>
      <c r="AJ1014" s="35">
        <f>AH1014*AI1014</f>
        <v>0</v>
      </c>
      <c r="AK1014" s="35"/>
      <c r="AL1014" s="35">
        <f>(AJ1014+AK1014)</f>
        <v>0</v>
      </c>
      <c r="AM1014" s="36">
        <v>3.3300000000000003E-2</v>
      </c>
      <c r="AN1014" s="35">
        <f>(AL1014*AM1014)</f>
        <v>0</v>
      </c>
      <c r="AO1014" s="35">
        <f>(AL1014-AN1014)</f>
        <v>0</v>
      </c>
      <c r="AP1014" s="35">
        <v>0</v>
      </c>
      <c r="AQ1014" s="35">
        <f>AO1014-AP1014</f>
        <v>0</v>
      </c>
      <c r="AR1014" s="35"/>
      <c r="AS1014" s="35"/>
      <c r="AT1014" s="35">
        <f>(AQ1014+AR1014+AS1014)</f>
        <v>0</v>
      </c>
      <c r="AU1014" s="35"/>
    </row>
    <row r="1015" spans="1:47" x14ac:dyDescent="0.2">
      <c r="A1015" s="15"/>
      <c r="B1015" s="15" t="s">
        <v>391</v>
      </c>
      <c r="C1015" s="15" t="s">
        <v>66</v>
      </c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2">
        <f>SUM(E1015:Q1015)</f>
        <v>0</v>
      </c>
      <c r="T1015" s="35"/>
      <c r="U1015" s="35"/>
      <c r="V1015" s="35"/>
      <c r="W1015" s="35"/>
      <c r="X1015" s="35"/>
      <c r="Y1015" s="35"/>
      <c r="Z1015" s="35"/>
      <c r="AA1015" s="35"/>
      <c r="AB1015" s="35"/>
      <c r="AC1015" s="35"/>
      <c r="AD1015" s="35"/>
      <c r="AE1015" s="35">
        <f>SUM(T1015:AC1015)</f>
        <v>0</v>
      </c>
      <c r="AF1015" s="35">
        <f>(D1015-S1015)</f>
        <v>0</v>
      </c>
      <c r="AG1015" s="35">
        <f>(AE1015)</f>
        <v>0</v>
      </c>
      <c r="AH1015" s="35">
        <f>(AF1015-AG1015)</f>
        <v>0</v>
      </c>
      <c r="AI1015" s="36">
        <v>2.9000000000000001E-2</v>
      </c>
      <c r="AJ1015" s="35">
        <f>AH1015*AI1015</f>
        <v>0</v>
      </c>
      <c r="AK1015" s="35"/>
      <c r="AL1015" s="35">
        <f>(AJ1015+AK1015)</f>
        <v>0</v>
      </c>
      <c r="AM1015" s="36">
        <v>0</v>
      </c>
      <c r="AN1015" s="35">
        <f>(AL1015*AM1015)</f>
        <v>0</v>
      </c>
      <c r="AO1015" s="35">
        <f>(AL1015-AN1015)</f>
        <v>0</v>
      </c>
      <c r="AP1015" s="35">
        <v>0</v>
      </c>
      <c r="AQ1015" s="35">
        <f>AO1015-AP1015</f>
        <v>0</v>
      </c>
      <c r="AR1015" s="35"/>
      <c r="AS1015" s="35"/>
      <c r="AT1015" s="35">
        <f>(AQ1015+AR1015+AS1015)</f>
        <v>0</v>
      </c>
      <c r="AU1015" s="35">
        <f>SUM(AT1015+AT1016)</f>
        <v>0</v>
      </c>
    </row>
    <row r="1016" spans="1:47" x14ac:dyDescent="0.2">
      <c r="A1016" s="1"/>
      <c r="B1016" s="1" t="s">
        <v>391</v>
      </c>
      <c r="C1016" s="1" t="s">
        <v>76</v>
      </c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2">
        <f>(S1015)</f>
        <v>0</v>
      </c>
      <c r="T1016" s="35"/>
      <c r="U1016" s="35"/>
      <c r="V1016" s="35"/>
      <c r="W1016" s="35"/>
      <c r="X1016" s="35"/>
      <c r="Y1016" s="35"/>
      <c r="Z1016" s="35"/>
      <c r="AA1016" s="35"/>
      <c r="AB1016" s="35"/>
      <c r="AC1016" s="35"/>
      <c r="AD1016" s="35"/>
      <c r="AE1016" s="35">
        <f>SUM(T1016:AC1016)</f>
        <v>0</v>
      </c>
      <c r="AF1016" s="35">
        <f>(D1015-S1015)</f>
        <v>0</v>
      </c>
      <c r="AG1016" s="35">
        <f>(AE1016)</f>
        <v>0</v>
      </c>
      <c r="AH1016" s="35">
        <f>(AF1016-AG1016)</f>
        <v>0</v>
      </c>
      <c r="AI1016" s="36">
        <v>0.02</v>
      </c>
      <c r="AJ1016" s="35">
        <f>AH1016*AI1016</f>
        <v>0</v>
      </c>
      <c r="AK1016" s="35"/>
      <c r="AL1016" s="35">
        <f>(AJ1016+AK1016)</f>
        <v>0</v>
      </c>
      <c r="AM1016" s="36">
        <v>3.3300000000000003E-2</v>
      </c>
      <c r="AN1016" s="35">
        <f>(AL1016*AM1016)</f>
        <v>0</v>
      </c>
      <c r="AO1016" s="35">
        <f>(AL1016-AN1016)</f>
        <v>0</v>
      </c>
      <c r="AP1016" s="35">
        <v>0</v>
      </c>
      <c r="AQ1016" s="35">
        <f>AO1016-AP1016</f>
        <v>0</v>
      </c>
      <c r="AR1016" s="35"/>
      <c r="AS1016" s="35"/>
      <c r="AT1016" s="35">
        <f>(AQ1016+AR1016+AS1016)</f>
        <v>0</v>
      </c>
      <c r="AU1016" s="37"/>
    </row>
    <row r="1017" spans="1:47" x14ac:dyDescent="0.2">
      <c r="A1017" s="15"/>
      <c r="B1017" s="15" t="s">
        <v>392</v>
      </c>
      <c r="C1017" s="15" t="s">
        <v>66</v>
      </c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2">
        <f>SUM(E1017:Q1017)</f>
        <v>0</v>
      </c>
      <c r="T1017" s="35"/>
      <c r="U1017" s="35"/>
      <c r="V1017" s="35"/>
      <c r="W1017" s="35"/>
      <c r="X1017" s="35"/>
      <c r="Y1017" s="35"/>
      <c r="Z1017" s="35"/>
      <c r="AA1017" s="35"/>
      <c r="AB1017" s="35"/>
      <c r="AC1017" s="35"/>
      <c r="AD1017" s="35"/>
      <c r="AE1017" s="35">
        <f>SUM(T1017:AC1017)</f>
        <v>0</v>
      </c>
      <c r="AF1017" s="35">
        <f>(D1017-S1017)</f>
        <v>0</v>
      </c>
      <c r="AG1017" s="35">
        <f>(AE1017)</f>
        <v>0</v>
      </c>
      <c r="AH1017" s="35">
        <f>(AF1017-AG1017)</f>
        <v>0</v>
      </c>
      <c r="AI1017" s="36">
        <v>2.9000000000000001E-2</v>
      </c>
      <c r="AJ1017" s="35">
        <f>AH1017*AI1017</f>
        <v>0</v>
      </c>
      <c r="AK1017" s="35"/>
      <c r="AL1017" s="35">
        <f>(AJ1017+AK1017)</f>
        <v>0</v>
      </c>
      <c r="AM1017" s="36">
        <v>0</v>
      </c>
      <c r="AN1017" s="35">
        <f>(AL1017*AM1017)</f>
        <v>0</v>
      </c>
      <c r="AO1017" s="35">
        <f>(AL1017-AN1017)</f>
        <v>0</v>
      </c>
      <c r="AP1017" s="35">
        <v>0</v>
      </c>
      <c r="AQ1017" s="35">
        <f>AO1017-AP1017</f>
        <v>0</v>
      </c>
      <c r="AR1017" s="35"/>
      <c r="AS1017" s="35"/>
      <c r="AT1017" s="35">
        <f>(AQ1017+AR1017+AS1017)</f>
        <v>0</v>
      </c>
      <c r="AU1017" s="35">
        <f>SUM(AT1017)</f>
        <v>0</v>
      </c>
    </row>
    <row r="1018" spans="1:47" x14ac:dyDescent="0.2">
      <c r="A1018" s="15"/>
      <c r="B1018" s="15" t="s">
        <v>393</v>
      </c>
      <c r="C1018" s="15" t="s">
        <v>66</v>
      </c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2">
        <f>SUM(E1018:Q1018)</f>
        <v>0</v>
      </c>
      <c r="T1018" s="35"/>
      <c r="U1018" s="35"/>
      <c r="V1018" s="35"/>
      <c r="W1018" s="35"/>
      <c r="X1018" s="35"/>
      <c r="Y1018" s="35"/>
      <c r="Z1018" s="35"/>
      <c r="AA1018" s="35"/>
      <c r="AB1018" s="35"/>
      <c r="AC1018" s="35"/>
      <c r="AD1018" s="35"/>
      <c r="AE1018" s="35">
        <f>SUM(T1018:AC1018)</f>
        <v>0</v>
      </c>
      <c r="AF1018" s="35">
        <f>(D1018-S1018)</f>
        <v>0</v>
      </c>
      <c r="AG1018" s="35">
        <f>(AE1018)</f>
        <v>0</v>
      </c>
      <c r="AH1018" s="35">
        <f>(AF1018-AG1018)</f>
        <v>0</v>
      </c>
      <c r="AI1018" s="36">
        <v>2.9000000000000001E-2</v>
      </c>
      <c r="AJ1018" s="35">
        <f>AH1018*AI1018</f>
        <v>0</v>
      </c>
      <c r="AK1018" s="35"/>
      <c r="AL1018" s="35">
        <f>(AJ1018+AK1018)</f>
        <v>0</v>
      </c>
      <c r="AM1018" s="36">
        <v>0</v>
      </c>
      <c r="AN1018" s="35">
        <f>(AL1018*AM1018)</f>
        <v>0</v>
      </c>
      <c r="AO1018" s="35">
        <f>(AL1018-AN1018)</f>
        <v>0</v>
      </c>
      <c r="AP1018" s="35">
        <v>0</v>
      </c>
      <c r="AQ1018" s="35">
        <f>AO1018-AP1018</f>
        <v>0</v>
      </c>
      <c r="AR1018" s="35"/>
      <c r="AS1018" s="35"/>
      <c r="AT1018" s="35">
        <f>(AQ1018+AR1018+AS1018)</f>
        <v>0</v>
      </c>
      <c r="AU1018" s="35">
        <f>SUM(AT1018)</f>
        <v>0</v>
      </c>
    </row>
    <row r="1019" spans="1:47" x14ac:dyDescent="0.2">
      <c r="A1019" s="15"/>
      <c r="B1019" s="15" t="s">
        <v>394</v>
      </c>
      <c r="C1019" s="15" t="s">
        <v>66</v>
      </c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2">
        <f>SUM(E1019:Q1019)</f>
        <v>0</v>
      </c>
      <c r="T1019" s="35"/>
      <c r="U1019" s="35"/>
      <c r="V1019" s="35"/>
      <c r="W1019" s="35"/>
      <c r="X1019" s="35"/>
      <c r="Y1019" s="35"/>
      <c r="Z1019" s="35"/>
      <c r="AA1019" s="35"/>
      <c r="AB1019" s="35"/>
      <c r="AC1019" s="35"/>
      <c r="AD1019" s="35"/>
      <c r="AE1019" s="35">
        <f>SUM(T1019:AC1019)</f>
        <v>0</v>
      </c>
      <c r="AF1019" s="35">
        <f>(D1019-S1019)</f>
        <v>0</v>
      </c>
      <c r="AG1019" s="35">
        <f>(AE1019)</f>
        <v>0</v>
      </c>
      <c r="AH1019" s="35">
        <f>(AF1019-AG1019)</f>
        <v>0</v>
      </c>
      <c r="AI1019" s="36">
        <v>2.9000000000000001E-2</v>
      </c>
      <c r="AJ1019" s="35">
        <f>AH1019*AI1019</f>
        <v>0</v>
      </c>
      <c r="AK1019" s="35"/>
      <c r="AL1019" s="35">
        <f>(AJ1019+AK1019)</f>
        <v>0</v>
      </c>
      <c r="AM1019" s="36">
        <v>0</v>
      </c>
      <c r="AN1019" s="35">
        <f>(AL1019*AM1019)</f>
        <v>0</v>
      </c>
      <c r="AO1019" s="35">
        <f>(AL1019-AN1019)</f>
        <v>0</v>
      </c>
      <c r="AP1019" s="35">
        <v>0</v>
      </c>
      <c r="AQ1019" s="35">
        <f>AO1019-AP1019</f>
        <v>0</v>
      </c>
      <c r="AR1019" s="35"/>
      <c r="AS1019" s="35"/>
      <c r="AT1019" s="35">
        <f>(AQ1019+AR1019+AS1019)</f>
        <v>0</v>
      </c>
      <c r="AU1019" s="35">
        <f>SUM(AT1019)</f>
        <v>0</v>
      </c>
    </row>
    <row r="1020" spans="1:47" x14ac:dyDescent="0.2">
      <c r="A1020" s="15"/>
      <c r="B1020" s="15" t="s">
        <v>395</v>
      </c>
      <c r="C1020" s="15" t="s">
        <v>66</v>
      </c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2">
        <f>SUM(E1020:Q1020)</f>
        <v>0</v>
      </c>
      <c r="T1020" s="35"/>
      <c r="U1020" s="35"/>
      <c r="V1020" s="35"/>
      <c r="W1020" s="35"/>
      <c r="X1020" s="35"/>
      <c r="Y1020" s="35"/>
      <c r="Z1020" s="35"/>
      <c r="AA1020" s="35"/>
      <c r="AB1020" s="35"/>
      <c r="AC1020" s="35"/>
      <c r="AD1020" s="35"/>
      <c r="AE1020" s="35">
        <f>SUM(T1020:AC1020)</f>
        <v>0</v>
      </c>
      <c r="AF1020" s="35">
        <f>(D1020-S1020)</f>
        <v>0</v>
      </c>
      <c r="AG1020" s="35">
        <f>(AE1020)</f>
        <v>0</v>
      </c>
      <c r="AH1020" s="35">
        <f>(AF1020-AG1020)</f>
        <v>0</v>
      </c>
      <c r="AI1020" s="36">
        <v>2.9000000000000001E-2</v>
      </c>
      <c r="AJ1020" s="35">
        <f>AH1020*AI1020</f>
        <v>0</v>
      </c>
      <c r="AK1020" s="35"/>
      <c r="AL1020" s="35">
        <f>(AJ1020+AK1020)</f>
        <v>0</v>
      </c>
      <c r="AM1020" s="36">
        <v>0</v>
      </c>
      <c r="AN1020" s="35">
        <f>(AL1020*AM1020)</f>
        <v>0</v>
      </c>
      <c r="AO1020" s="35">
        <f>(AL1020-AN1020)</f>
        <v>0</v>
      </c>
      <c r="AP1020" s="35">
        <v>0</v>
      </c>
      <c r="AQ1020" s="35">
        <f>AO1020-AP1020</f>
        <v>0</v>
      </c>
      <c r="AR1020" s="35"/>
      <c r="AS1020" s="35"/>
      <c r="AT1020" s="35">
        <f>(AQ1020+AR1020+AS1020)</f>
        <v>0</v>
      </c>
      <c r="AU1020" s="35">
        <f>SUM(AT1020+AT1021)</f>
        <v>0</v>
      </c>
    </row>
    <row r="1021" spans="1:47" x14ac:dyDescent="0.2">
      <c r="A1021" s="1"/>
      <c r="B1021" s="1" t="s">
        <v>395</v>
      </c>
      <c r="C1021" s="1" t="s">
        <v>76</v>
      </c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2">
        <f>(S1020)</f>
        <v>0</v>
      </c>
      <c r="T1021" s="35"/>
      <c r="U1021" s="35"/>
      <c r="V1021" s="35"/>
      <c r="W1021" s="35"/>
      <c r="X1021" s="35"/>
      <c r="Y1021" s="35"/>
      <c r="Z1021" s="35"/>
      <c r="AA1021" s="35"/>
      <c r="AB1021" s="35"/>
      <c r="AC1021" s="35"/>
      <c r="AD1021" s="35"/>
      <c r="AE1021" s="35">
        <f>SUM(T1021:AC1021)</f>
        <v>0</v>
      </c>
      <c r="AF1021" s="35">
        <f>(D1020-S1020)</f>
        <v>0</v>
      </c>
      <c r="AG1021" s="35">
        <f>(AE1021)</f>
        <v>0</v>
      </c>
      <c r="AH1021" s="35">
        <f>(AF1021-AG1021)</f>
        <v>0</v>
      </c>
      <c r="AI1021" s="36">
        <v>0.02</v>
      </c>
      <c r="AJ1021" s="35">
        <f>AH1021*AI1021</f>
        <v>0</v>
      </c>
      <c r="AK1021" s="35"/>
      <c r="AL1021" s="35">
        <f>(AJ1021+AK1021)</f>
        <v>0</v>
      </c>
      <c r="AM1021" s="36">
        <v>3.3300000000000003E-2</v>
      </c>
      <c r="AN1021" s="35">
        <f>(AL1021*AM1021)</f>
        <v>0</v>
      </c>
      <c r="AO1021" s="35">
        <f>(AL1021-AN1021)</f>
        <v>0</v>
      </c>
      <c r="AP1021" s="35">
        <v>0</v>
      </c>
      <c r="AQ1021" s="35">
        <f>AO1021-AP1021</f>
        <v>0</v>
      </c>
      <c r="AR1021" s="35"/>
      <c r="AS1021" s="35"/>
      <c r="AT1021" s="35">
        <f>(AQ1021+AR1021+AS1021)</f>
        <v>0</v>
      </c>
      <c r="AU1021" s="37"/>
    </row>
    <row r="1022" spans="1:47" x14ac:dyDescent="0.2">
      <c r="A1022" s="17"/>
      <c r="B1022" s="17" t="s">
        <v>396</v>
      </c>
      <c r="C1022" s="17" t="s">
        <v>66</v>
      </c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2">
        <f>SUM(E1022:Q1022)</f>
        <v>0</v>
      </c>
      <c r="T1022" s="35"/>
      <c r="U1022" s="35"/>
      <c r="V1022" s="35"/>
      <c r="W1022" s="35"/>
      <c r="X1022" s="35"/>
      <c r="Y1022" s="35"/>
      <c r="Z1022" s="35"/>
      <c r="AA1022" s="35"/>
      <c r="AB1022" s="35"/>
      <c r="AC1022" s="35"/>
      <c r="AD1022" s="35"/>
      <c r="AE1022" s="35">
        <f>SUM(T1022:AC1022)</f>
        <v>0</v>
      </c>
      <c r="AF1022" s="35">
        <f>(D1022-S1022)</f>
        <v>0</v>
      </c>
      <c r="AG1022" s="35">
        <f>(AE1022)</f>
        <v>0</v>
      </c>
      <c r="AH1022" s="35">
        <f>(AF1022-AG1022)</f>
        <v>0</v>
      </c>
      <c r="AI1022" s="36">
        <v>2.9000000000000001E-2</v>
      </c>
      <c r="AJ1022" s="35">
        <f>AH1022*AI1022</f>
        <v>0</v>
      </c>
      <c r="AK1022" s="35"/>
      <c r="AL1022" s="35">
        <f>(AJ1022+AK1022)</f>
        <v>0</v>
      </c>
      <c r="AM1022" s="36">
        <v>0</v>
      </c>
      <c r="AN1022" s="35">
        <f>(AL1022*AM1022)</f>
        <v>0</v>
      </c>
      <c r="AO1022" s="35">
        <f>(AL1022-AN1022)</f>
        <v>0</v>
      </c>
      <c r="AP1022" s="35">
        <v>0</v>
      </c>
      <c r="AQ1022" s="35">
        <f>AO1022-AP1022</f>
        <v>0</v>
      </c>
      <c r="AR1022" s="35"/>
      <c r="AS1022" s="35"/>
      <c r="AT1022" s="35">
        <f>(AQ1022+AR1022+AS1022)</f>
        <v>0</v>
      </c>
      <c r="AU1022" s="35">
        <f>SUM(AT1022+AT1023)</f>
        <v>0</v>
      </c>
    </row>
    <row r="1023" spans="1:47" x14ac:dyDescent="0.2">
      <c r="A1023" s="1"/>
      <c r="B1023" s="1" t="s">
        <v>396</v>
      </c>
      <c r="C1023" s="1" t="s">
        <v>76</v>
      </c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2">
        <f>(S1022)</f>
        <v>0</v>
      </c>
      <c r="T1023" s="35"/>
      <c r="U1023" s="35"/>
      <c r="V1023" s="35"/>
      <c r="W1023" s="35"/>
      <c r="X1023" s="35"/>
      <c r="Y1023" s="35"/>
      <c r="Z1023" s="35"/>
      <c r="AA1023" s="35"/>
      <c r="AB1023" s="35"/>
      <c r="AC1023" s="35"/>
      <c r="AD1023" s="35"/>
      <c r="AE1023" s="35">
        <f>SUM(T1023:AC1023)</f>
        <v>0</v>
      </c>
      <c r="AF1023" s="35">
        <f>(D1022-S1022)</f>
        <v>0</v>
      </c>
      <c r="AG1023" s="35">
        <f>(AE1023)</f>
        <v>0</v>
      </c>
      <c r="AH1023" s="35">
        <f>(AF1023-AG1023)</f>
        <v>0</v>
      </c>
      <c r="AI1023" s="36">
        <v>0.02</v>
      </c>
      <c r="AJ1023" s="35">
        <f>AH1023*AI1023</f>
        <v>0</v>
      </c>
      <c r="AK1023" s="35"/>
      <c r="AL1023" s="35">
        <f>(AJ1023+AK1023)</f>
        <v>0</v>
      </c>
      <c r="AM1023" s="36">
        <v>3.3300000000000003E-2</v>
      </c>
      <c r="AN1023" s="35">
        <f>(AL1023*AM1023)</f>
        <v>0</v>
      </c>
      <c r="AO1023" s="35">
        <f>(AL1023-AN1023)</f>
        <v>0</v>
      </c>
      <c r="AP1023" s="35">
        <v>0</v>
      </c>
      <c r="AQ1023" s="35">
        <f>AO1023-AP1023</f>
        <v>0</v>
      </c>
      <c r="AR1023" s="35"/>
      <c r="AS1023" s="35"/>
      <c r="AT1023" s="35">
        <f>(AQ1023+AR1023+AS1023)</f>
        <v>0</v>
      </c>
      <c r="AU1023" s="37"/>
    </row>
    <row r="1024" spans="1:47" x14ac:dyDescent="0.2">
      <c r="A1024" s="15"/>
      <c r="B1024" s="15" t="s">
        <v>397</v>
      </c>
      <c r="C1024" s="15" t="s">
        <v>66</v>
      </c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2">
        <f>SUM(E1024:Q1024)</f>
        <v>0</v>
      </c>
      <c r="T1024" s="35"/>
      <c r="U1024" s="35"/>
      <c r="V1024" s="35"/>
      <c r="W1024" s="35"/>
      <c r="X1024" s="35"/>
      <c r="Y1024" s="35"/>
      <c r="Z1024" s="35"/>
      <c r="AA1024" s="35"/>
      <c r="AB1024" s="35"/>
      <c r="AC1024" s="35"/>
      <c r="AD1024" s="35"/>
      <c r="AE1024" s="35">
        <f>SUM(T1024:AC1024)</f>
        <v>0</v>
      </c>
      <c r="AF1024" s="35">
        <f>(D1024-S1024)</f>
        <v>0</v>
      </c>
      <c r="AG1024" s="35">
        <f>(AE1024)</f>
        <v>0</v>
      </c>
      <c r="AH1024" s="35">
        <f>(AF1024-AG1024)</f>
        <v>0</v>
      </c>
      <c r="AI1024" s="36">
        <v>2.9000000000000001E-2</v>
      </c>
      <c r="AJ1024" s="35">
        <f>AH1024*AI1024</f>
        <v>0</v>
      </c>
      <c r="AK1024" s="35"/>
      <c r="AL1024" s="35">
        <f>(AJ1024+AK1024)</f>
        <v>0</v>
      </c>
      <c r="AM1024" s="36">
        <v>0</v>
      </c>
      <c r="AN1024" s="35">
        <f>(AL1024*AM1024)</f>
        <v>0</v>
      </c>
      <c r="AO1024" s="35">
        <f>(AL1024-AN1024)</f>
        <v>0</v>
      </c>
      <c r="AP1024" s="35">
        <v>0</v>
      </c>
      <c r="AQ1024" s="35">
        <f>AO1024-AP1024</f>
        <v>0</v>
      </c>
      <c r="AR1024" s="35"/>
      <c r="AS1024" s="35"/>
      <c r="AT1024" s="35">
        <f>(AQ1024+AR1024+AS1024)</f>
        <v>0</v>
      </c>
      <c r="AU1024" s="35">
        <f>SUM(AT1024)</f>
        <v>0</v>
      </c>
    </row>
    <row r="1025" spans="1:47" x14ac:dyDescent="0.2">
      <c r="A1025" s="17"/>
      <c r="B1025" s="17" t="s">
        <v>398</v>
      </c>
      <c r="C1025" s="17" t="s">
        <v>66</v>
      </c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2">
        <f>SUM(E1025:Q1025)</f>
        <v>0</v>
      </c>
      <c r="T1025" s="35"/>
      <c r="U1025" s="35"/>
      <c r="V1025" s="35"/>
      <c r="W1025" s="35"/>
      <c r="X1025" s="35"/>
      <c r="Y1025" s="35"/>
      <c r="Z1025" s="35"/>
      <c r="AA1025" s="35"/>
      <c r="AB1025" s="35"/>
      <c r="AC1025" s="35"/>
      <c r="AD1025" s="35"/>
      <c r="AE1025" s="35">
        <f>SUM(T1025:AC1025)</f>
        <v>0</v>
      </c>
      <c r="AF1025" s="35">
        <f>(D1025-S1025)</f>
        <v>0</v>
      </c>
      <c r="AG1025" s="35">
        <f>(AE1025)</f>
        <v>0</v>
      </c>
      <c r="AH1025" s="35">
        <f>(AF1025-AG1025)</f>
        <v>0</v>
      </c>
      <c r="AI1025" s="36">
        <v>2.9000000000000001E-2</v>
      </c>
      <c r="AJ1025" s="35">
        <f>AH1025*AI1025</f>
        <v>0</v>
      </c>
      <c r="AK1025" s="35"/>
      <c r="AL1025" s="35">
        <f>(AJ1025+AK1025)</f>
        <v>0</v>
      </c>
      <c r="AM1025" s="36">
        <v>0</v>
      </c>
      <c r="AN1025" s="35">
        <f>(AL1025*AM1025)</f>
        <v>0</v>
      </c>
      <c r="AO1025" s="35">
        <f>(AL1025-AN1025)</f>
        <v>0</v>
      </c>
      <c r="AP1025" s="35">
        <v>0</v>
      </c>
      <c r="AQ1025" s="35">
        <f>AO1025-AP1025</f>
        <v>0</v>
      </c>
      <c r="AR1025" s="35"/>
      <c r="AS1025" s="35"/>
      <c r="AT1025" s="35">
        <f>(AQ1025+AR1025+AS1025)</f>
        <v>0</v>
      </c>
      <c r="AU1025" s="35">
        <f>SUM(AT1025+AT1026)</f>
        <v>0</v>
      </c>
    </row>
    <row r="1026" spans="1:47" x14ac:dyDescent="0.2">
      <c r="A1026" s="1"/>
      <c r="B1026" s="1" t="s">
        <v>398</v>
      </c>
      <c r="C1026" s="1" t="s">
        <v>70</v>
      </c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2">
        <f>(S1025)</f>
        <v>0</v>
      </c>
      <c r="T1026" s="35"/>
      <c r="U1026" s="35"/>
      <c r="V1026" s="35"/>
      <c r="W1026" s="35"/>
      <c r="X1026" s="35"/>
      <c r="Y1026" s="35"/>
      <c r="Z1026" s="35"/>
      <c r="AA1026" s="35"/>
      <c r="AB1026" s="35"/>
      <c r="AC1026" s="35"/>
      <c r="AD1026" s="35"/>
      <c r="AE1026" s="35">
        <f>SUM(T1026:AC1026)</f>
        <v>0</v>
      </c>
      <c r="AF1026" s="35">
        <f>(D1025-S1025)</f>
        <v>0</v>
      </c>
      <c r="AG1026" s="35">
        <f>(AE1026)</f>
        <v>0</v>
      </c>
      <c r="AH1026" s="35">
        <f>(AF1026-AG1026)</f>
        <v>0</v>
      </c>
      <c r="AI1026" s="36">
        <v>0.01</v>
      </c>
      <c r="AJ1026" s="35">
        <f>AH1026*AI1026</f>
        <v>0</v>
      </c>
      <c r="AK1026" s="35"/>
      <c r="AL1026" s="35">
        <f>(AJ1026+AK1026)</f>
        <v>0</v>
      </c>
      <c r="AM1026" s="36">
        <v>1.72E-2</v>
      </c>
      <c r="AN1026" s="35">
        <f>(AL1026*AM1026)</f>
        <v>0</v>
      </c>
      <c r="AO1026" s="35">
        <f>(AL1026-AN1026)</f>
        <v>0</v>
      </c>
      <c r="AP1026" s="35">
        <v>0</v>
      </c>
      <c r="AQ1026" s="35">
        <f>AO1026-AP1026</f>
        <v>0</v>
      </c>
      <c r="AR1026" s="35"/>
      <c r="AS1026" s="35"/>
      <c r="AT1026" s="35">
        <f>(AQ1026+AR1026+AS1026)</f>
        <v>0</v>
      </c>
      <c r="AU1026" s="37"/>
    </row>
    <row r="1027" spans="1:47" x14ac:dyDescent="0.2">
      <c r="A1027" s="12"/>
      <c r="B1027" s="12" t="s">
        <v>399</v>
      </c>
      <c r="C1027" s="12" t="s">
        <v>66</v>
      </c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2">
        <f>SUM(E1027:Q1027)</f>
        <v>0</v>
      </c>
      <c r="T1027" s="35"/>
      <c r="U1027" s="35"/>
      <c r="V1027" s="35"/>
      <c r="W1027" s="35"/>
      <c r="X1027" s="35"/>
      <c r="Y1027" s="35"/>
      <c r="Z1027" s="35"/>
      <c r="AA1027" s="35"/>
      <c r="AB1027" s="35"/>
      <c r="AC1027" s="35"/>
      <c r="AD1027" s="35"/>
      <c r="AE1027" s="35">
        <f>SUM(T1027:AC1027)</f>
        <v>0</v>
      </c>
      <c r="AF1027" s="35">
        <f>(D1027-S1027)</f>
        <v>0</v>
      </c>
      <c r="AG1027" s="35">
        <f>(AE1027)</f>
        <v>0</v>
      </c>
      <c r="AH1027" s="35">
        <f>(AF1027-AG1027)</f>
        <v>0</v>
      </c>
      <c r="AI1027" s="36">
        <v>2.9000000000000001E-2</v>
      </c>
      <c r="AJ1027" s="35">
        <f>AH1027*AI1027</f>
        <v>0</v>
      </c>
      <c r="AK1027" s="35"/>
      <c r="AL1027" s="35">
        <f>(AJ1027+AK1027)</f>
        <v>0</v>
      </c>
      <c r="AM1027" s="36">
        <v>0</v>
      </c>
      <c r="AN1027" s="35">
        <f>(AL1027*AM1027)</f>
        <v>0</v>
      </c>
      <c r="AO1027" s="35">
        <f>(AL1027-AN1027)</f>
        <v>0</v>
      </c>
      <c r="AP1027" s="35">
        <v>0</v>
      </c>
      <c r="AQ1027" s="35">
        <f>AO1027-AP1027</f>
        <v>0</v>
      </c>
      <c r="AR1027" s="35"/>
      <c r="AS1027" s="35"/>
      <c r="AT1027" s="35">
        <f>(AQ1027+AR1027+AS1027)</f>
        <v>0</v>
      </c>
      <c r="AU1027" s="35">
        <f>SUM(AT1027+AT1028+AT1029)</f>
        <v>0</v>
      </c>
    </row>
    <row r="1028" spans="1:47" x14ac:dyDescent="0.2">
      <c r="A1028" s="1"/>
      <c r="B1028" s="1" t="s">
        <v>399</v>
      </c>
      <c r="C1028" s="1" t="s">
        <v>70</v>
      </c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2">
        <f>(S1027)</f>
        <v>0</v>
      </c>
      <c r="T1028" s="35"/>
      <c r="U1028" s="35"/>
      <c r="V1028" s="35"/>
      <c r="W1028" s="35"/>
      <c r="X1028" s="35"/>
      <c r="Y1028" s="35"/>
      <c r="Z1028" s="35"/>
      <c r="AA1028" s="35"/>
      <c r="AB1028" s="35"/>
      <c r="AC1028" s="35"/>
      <c r="AD1028" s="35"/>
      <c r="AE1028" s="35">
        <f>SUM(T1028:AC1028)</f>
        <v>0</v>
      </c>
      <c r="AF1028" s="35">
        <f>(D1027-S1027)</f>
        <v>0</v>
      </c>
      <c r="AG1028" s="35">
        <f>(AE1028)</f>
        <v>0</v>
      </c>
      <c r="AH1028" s="35">
        <f>(AF1028-AG1028)</f>
        <v>0</v>
      </c>
      <c r="AI1028" s="36">
        <v>0.01</v>
      </c>
      <c r="AJ1028" s="35">
        <f>AH1028*AI1028</f>
        <v>0</v>
      </c>
      <c r="AK1028" s="35"/>
      <c r="AL1028" s="35">
        <f>(AJ1028+AK1028)</f>
        <v>0</v>
      </c>
      <c r="AM1028" s="36">
        <v>1.72E-2</v>
      </c>
      <c r="AN1028" s="35">
        <f>(AL1028*AM1028)</f>
        <v>0</v>
      </c>
      <c r="AO1028" s="35">
        <f>(AL1028-AN1028)</f>
        <v>0</v>
      </c>
      <c r="AP1028" s="35">
        <v>0</v>
      </c>
      <c r="AQ1028" s="35">
        <f>AO1028-AP1028</f>
        <v>0</v>
      </c>
      <c r="AR1028" s="35"/>
      <c r="AS1028" s="35"/>
      <c r="AT1028" s="35">
        <f>(AQ1028+AR1028+AS1028)</f>
        <v>0</v>
      </c>
      <c r="AU1028" s="37"/>
    </row>
    <row r="1029" spans="1:47" x14ac:dyDescent="0.2">
      <c r="A1029" s="1"/>
      <c r="B1029" s="1" t="s">
        <v>399</v>
      </c>
      <c r="C1029" s="1" t="s">
        <v>68</v>
      </c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2">
        <f>S1027</f>
        <v>0</v>
      </c>
      <c r="T1029" s="35"/>
      <c r="U1029" s="35"/>
      <c r="V1029" s="35"/>
      <c r="W1029" s="35"/>
      <c r="X1029" s="35"/>
      <c r="Y1029" s="35"/>
      <c r="Z1029" s="35"/>
      <c r="AA1029" s="35"/>
      <c r="AB1029" s="35"/>
      <c r="AC1029" s="35"/>
      <c r="AD1029" s="35"/>
      <c r="AE1029" s="35">
        <f>SUM(T1029:AC1029)</f>
        <v>0</v>
      </c>
      <c r="AF1029" s="35">
        <f>(D1027-S1027)</f>
        <v>0</v>
      </c>
      <c r="AG1029" s="35">
        <f>(AE1029)</f>
        <v>0</v>
      </c>
      <c r="AH1029" s="35">
        <f>(AF1029-AG1029)</f>
        <v>0</v>
      </c>
      <c r="AI1029" s="36">
        <v>1E-3</v>
      </c>
      <c r="AJ1029" s="35">
        <f>AH1029*AI1029</f>
        <v>0</v>
      </c>
      <c r="AK1029" s="35"/>
      <c r="AL1029" s="35">
        <f>(AJ1029+AK1029)</f>
        <v>0</v>
      </c>
      <c r="AM1029" s="36">
        <v>3.3300000000000003E-2</v>
      </c>
      <c r="AN1029" s="35">
        <f>(AL1029*AM1029)</f>
        <v>0</v>
      </c>
      <c r="AO1029" s="35">
        <f>(AL1029-AN1029)</f>
        <v>0</v>
      </c>
      <c r="AP1029" s="35">
        <v>0</v>
      </c>
      <c r="AQ1029" s="35">
        <f>AO1029-AP1029</f>
        <v>0</v>
      </c>
      <c r="AR1029" s="35"/>
      <c r="AS1029" s="35"/>
      <c r="AT1029" s="35">
        <f>(AQ1029+AR1029+AS1029)</f>
        <v>0</v>
      </c>
      <c r="AU1029" s="35"/>
    </row>
    <row r="1030" spans="1:47" x14ac:dyDescent="0.2">
      <c r="A1030" s="15"/>
      <c r="B1030" s="15" t="s">
        <v>400</v>
      </c>
      <c r="C1030" s="15" t="s">
        <v>66</v>
      </c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2">
        <f>SUM(E1030:Q1030)</f>
        <v>0</v>
      </c>
      <c r="T1030" s="35"/>
      <c r="U1030" s="35"/>
      <c r="V1030" s="35"/>
      <c r="W1030" s="35"/>
      <c r="X1030" s="35"/>
      <c r="Y1030" s="35"/>
      <c r="Z1030" s="35"/>
      <c r="AA1030" s="35"/>
      <c r="AB1030" s="35"/>
      <c r="AC1030" s="35"/>
      <c r="AD1030" s="35"/>
      <c r="AE1030" s="35">
        <f>SUM(T1030:AC1030)</f>
        <v>0</v>
      </c>
      <c r="AF1030" s="35">
        <f>(D1030-S1030)</f>
        <v>0</v>
      </c>
      <c r="AG1030" s="35">
        <f>(AE1030)</f>
        <v>0</v>
      </c>
      <c r="AH1030" s="35">
        <f>(AF1030-AG1030)</f>
        <v>0</v>
      </c>
      <c r="AI1030" s="36">
        <v>2.9000000000000001E-2</v>
      </c>
      <c r="AJ1030" s="35">
        <f>AH1030*AI1030</f>
        <v>0</v>
      </c>
      <c r="AK1030" s="35"/>
      <c r="AL1030" s="35">
        <f>(AJ1030+AK1030)</f>
        <v>0</v>
      </c>
      <c r="AM1030" s="36">
        <v>0</v>
      </c>
      <c r="AN1030" s="35">
        <f>(AL1030*AM1030)</f>
        <v>0</v>
      </c>
      <c r="AO1030" s="35">
        <f>(AL1030-AN1030)</f>
        <v>0</v>
      </c>
      <c r="AP1030" s="35">
        <v>0</v>
      </c>
      <c r="AQ1030" s="35">
        <f>AO1030-AP1030</f>
        <v>0</v>
      </c>
      <c r="AR1030" s="35"/>
      <c r="AS1030" s="35"/>
      <c r="AT1030" s="35">
        <f>(AQ1030+AR1030+AS1030)</f>
        <v>0</v>
      </c>
      <c r="AU1030" s="35">
        <f>SUM(AT1030+AT1031+AT1032+AT1033)</f>
        <v>0</v>
      </c>
    </row>
    <row r="1031" spans="1:47" x14ac:dyDescent="0.2">
      <c r="A1031" s="1"/>
      <c r="B1031" s="1" t="s">
        <v>400</v>
      </c>
      <c r="C1031" s="1" t="s">
        <v>70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2">
        <f>(S1030)</f>
        <v>0</v>
      </c>
      <c r="T1031" s="35"/>
      <c r="U1031" s="35"/>
      <c r="V1031" s="35"/>
      <c r="W1031" s="35"/>
      <c r="X1031" s="35"/>
      <c r="Y1031" s="35"/>
      <c r="Z1031" s="35"/>
      <c r="AA1031" s="35"/>
      <c r="AB1031" s="35"/>
      <c r="AC1031" s="35"/>
      <c r="AD1031" s="35"/>
      <c r="AE1031" s="35">
        <f>SUM(T1031:AC1031)</f>
        <v>0</v>
      </c>
      <c r="AF1031" s="35">
        <f>(D1030-S1030)</f>
        <v>0</v>
      </c>
      <c r="AG1031" s="35">
        <f>(AE1031)</f>
        <v>0</v>
      </c>
      <c r="AH1031" s="35">
        <f>(AF1031-AG1031)</f>
        <v>0</v>
      </c>
      <c r="AI1031" s="36">
        <v>0.01</v>
      </c>
      <c r="AJ1031" s="35">
        <f>AH1031*AI1031</f>
        <v>0</v>
      </c>
      <c r="AK1031" s="35"/>
      <c r="AL1031" s="35">
        <f>(AJ1031+AK1031)</f>
        <v>0</v>
      </c>
      <c r="AM1031" s="36">
        <v>1.72E-2</v>
      </c>
      <c r="AN1031" s="35">
        <f>(AL1031*AM1031)</f>
        <v>0</v>
      </c>
      <c r="AO1031" s="35">
        <f>(AL1031-AN1031)</f>
        <v>0</v>
      </c>
      <c r="AP1031" s="35">
        <v>0</v>
      </c>
      <c r="AQ1031" s="35">
        <f>AO1031-AP1031</f>
        <v>0</v>
      </c>
      <c r="AR1031" s="35"/>
      <c r="AS1031" s="35"/>
      <c r="AT1031" s="35">
        <f>(AQ1031+AR1031+AS1031)</f>
        <v>0</v>
      </c>
      <c r="AU1031" s="37"/>
    </row>
    <row r="1032" spans="1:47" x14ac:dyDescent="0.2">
      <c r="A1032" s="1"/>
      <c r="B1032" s="1" t="s">
        <v>400</v>
      </c>
      <c r="C1032" s="1" t="s">
        <v>67</v>
      </c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2">
        <f>S1030</f>
        <v>0</v>
      </c>
      <c r="T1032" s="35"/>
      <c r="U1032" s="35"/>
      <c r="V1032" s="35"/>
      <c r="W1032" s="35"/>
      <c r="X1032" s="35"/>
      <c r="Y1032" s="35"/>
      <c r="Z1032" s="35"/>
      <c r="AA1032" s="35"/>
      <c r="AB1032" s="35"/>
      <c r="AC1032" s="35"/>
      <c r="AD1032" s="35"/>
      <c r="AE1032" s="35">
        <f>SUM(T1032:AC1032)</f>
        <v>0</v>
      </c>
      <c r="AF1032" s="35">
        <f>(D1030-S1030)</f>
        <v>0</v>
      </c>
      <c r="AG1032" s="35">
        <f>(AE1032)</f>
        <v>0</v>
      </c>
      <c r="AH1032" s="35">
        <f>(AF1032-AG1032)</f>
        <v>0</v>
      </c>
      <c r="AI1032" s="36">
        <v>0.01</v>
      </c>
      <c r="AJ1032" s="35">
        <f>AH1032*AI1032</f>
        <v>0</v>
      </c>
      <c r="AK1032" s="35"/>
      <c r="AL1032" s="35">
        <f>(AJ1032+AK1032)</f>
        <v>0</v>
      </c>
      <c r="AM1032" s="36">
        <v>3.3300000000000003E-2</v>
      </c>
      <c r="AN1032" s="35">
        <f>(AL1032*AM1032)</f>
        <v>0</v>
      </c>
      <c r="AO1032" s="35">
        <f>(AL1032-AN1032)</f>
        <v>0</v>
      </c>
      <c r="AP1032" s="35">
        <v>0</v>
      </c>
      <c r="AQ1032" s="35">
        <f>AO1032-AP1032</f>
        <v>0</v>
      </c>
      <c r="AR1032" s="35"/>
      <c r="AS1032" s="35"/>
      <c r="AT1032" s="35">
        <f>(AQ1032+AR1032+AS1032)</f>
        <v>0</v>
      </c>
      <c r="AU1032" s="37"/>
    </row>
    <row r="1033" spans="1:47" x14ac:dyDescent="0.2">
      <c r="A1033" s="1"/>
      <c r="B1033" s="1" t="s">
        <v>400</v>
      </c>
      <c r="C1033" s="1" t="s">
        <v>68</v>
      </c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2">
        <f>S1030</f>
        <v>0</v>
      </c>
      <c r="T1033" s="35"/>
      <c r="U1033" s="35"/>
      <c r="V1033" s="35"/>
      <c r="W1033" s="35"/>
      <c r="X1033" s="35"/>
      <c r="Y1033" s="35"/>
      <c r="Z1033" s="35"/>
      <c r="AA1033" s="35"/>
      <c r="AB1033" s="35"/>
      <c r="AC1033" s="35"/>
      <c r="AD1033" s="35"/>
      <c r="AE1033" s="35">
        <f>SUM(T1033:AC1033)</f>
        <v>0</v>
      </c>
      <c r="AF1033" s="35">
        <f>(D1030-S1030)</f>
        <v>0</v>
      </c>
      <c r="AG1033" s="35">
        <f>(AE1033)</f>
        <v>0</v>
      </c>
      <c r="AH1033" s="35">
        <f>(AF1033-AG1033)</f>
        <v>0</v>
      </c>
      <c r="AI1033" s="36">
        <v>1E-3</v>
      </c>
      <c r="AJ1033" s="35">
        <f>AH1033*AI1033</f>
        <v>0</v>
      </c>
      <c r="AK1033" s="35"/>
      <c r="AL1033" s="35">
        <f>(AJ1033+AK1033)</f>
        <v>0</v>
      </c>
      <c r="AM1033" s="36">
        <v>3.3300000000000003E-2</v>
      </c>
      <c r="AN1033" s="35">
        <f>(AL1033*AM1033)</f>
        <v>0</v>
      </c>
      <c r="AO1033" s="35">
        <f>(AL1033-AN1033)</f>
        <v>0</v>
      </c>
      <c r="AP1033" s="35">
        <v>0</v>
      </c>
      <c r="AQ1033" s="35">
        <f>AO1033-AP1033</f>
        <v>0</v>
      </c>
      <c r="AR1033" s="35"/>
      <c r="AS1033" s="35"/>
      <c r="AT1033" s="35">
        <f>(AQ1033+AR1033+AS1033)</f>
        <v>0</v>
      </c>
      <c r="AU1033" s="37"/>
    </row>
    <row r="1034" spans="1:47" x14ac:dyDescent="0.2">
      <c r="A1034" s="12"/>
      <c r="B1034" s="12" t="s">
        <v>401</v>
      </c>
      <c r="C1034" s="12" t="s">
        <v>66</v>
      </c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2">
        <f>SUM(E1034:Q1034)</f>
        <v>0</v>
      </c>
      <c r="T1034" s="35"/>
      <c r="U1034" s="35"/>
      <c r="V1034" s="35"/>
      <c r="W1034" s="35"/>
      <c r="X1034" s="35"/>
      <c r="Y1034" s="35"/>
      <c r="Z1034" s="35"/>
      <c r="AA1034" s="35"/>
      <c r="AB1034" s="35"/>
      <c r="AC1034" s="35"/>
      <c r="AD1034" s="35"/>
      <c r="AE1034" s="35">
        <f>SUM(T1034:AC1034)</f>
        <v>0</v>
      </c>
      <c r="AF1034" s="35">
        <f>(D1034-S1034)</f>
        <v>0</v>
      </c>
      <c r="AG1034" s="35">
        <f>(AE1034)</f>
        <v>0</v>
      </c>
      <c r="AH1034" s="35">
        <f>(AF1034-AG1034)</f>
        <v>0</v>
      </c>
      <c r="AI1034" s="36">
        <v>2.9000000000000001E-2</v>
      </c>
      <c r="AJ1034" s="35">
        <f>AH1034*AI1034</f>
        <v>0</v>
      </c>
      <c r="AK1034" s="35"/>
      <c r="AL1034" s="35">
        <f>(AJ1034+AK1034)</f>
        <v>0</v>
      </c>
      <c r="AM1034" s="36">
        <v>0</v>
      </c>
      <c r="AN1034" s="35">
        <f>(AL1034*AM1034)</f>
        <v>0</v>
      </c>
      <c r="AO1034" s="35">
        <f>(AL1034-AN1034)</f>
        <v>0</v>
      </c>
      <c r="AP1034" s="35">
        <v>0</v>
      </c>
      <c r="AQ1034" s="35">
        <f>AO1034-AP1034</f>
        <v>0</v>
      </c>
      <c r="AR1034" s="35"/>
      <c r="AS1034" s="35"/>
      <c r="AT1034" s="35">
        <f>(AQ1034+AR1034+AS1034)</f>
        <v>0</v>
      </c>
      <c r="AU1034" s="35">
        <f>SUM(AT1034+AT1035+AT1036)</f>
        <v>0</v>
      </c>
    </row>
    <row r="1035" spans="1:47" x14ac:dyDescent="0.2">
      <c r="A1035" s="1"/>
      <c r="B1035" s="1" t="s">
        <v>401</v>
      </c>
      <c r="C1035" s="1" t="s">
        <v>70</v>
      </c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2">
        <f>(S1034)</f>
        <v>0</v>
      </c>
      <c r="T1035" s="35"/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>
        <f>SUM(T1035:AC1035)</f>
        <v>0</v>
      </c>
      <c r="AF1035" s="35">
        <f>(D1034-S1034)</f>
        <v>0</v>
      </c>
      <c r="AG1035" s="35">
        <f>(AE1035)</f>
        <v>0</v>
      </c>
      <c r="AH1035" s="35">
        <f>(AF1035-AG1035)</f>
        <v>0</v>
      </c>
      <c r="AI1035" s="36">
        <v>0.01</v>
      </c>
      <c r="AJ1035" s="35">
        <f>AH1035*AI1035</f>
        <v>0</v>
      </c>
      <c r="AK1035" s="35"/>
      <c r="AL1035" s="35">
        <f>(AJ1035+AK1035)</f>
        <v>0</v>
      </c>
      <c r="AM1035" s="36">
        <v>1.72E-2</v>
      </c>
      <c r="AN1035" s="35">
        <f>(AL1035*AM1035)</f>
        <v>0</v>
      </c>
      <c r="AO1035" s="35">
        <f>(AL1035-AN1035)</f>
        <v>0</v>
      </c>
      <c r="AP1035" s="35">
        <v>0</v>
      </c>
      <c r="AQ1035" s="35">
        <f>AO1035-AP1035</f>
        <v>0</v>
      </c>
      <c r="AR1035" s="35"/>
      <c r="AS1035" s="35"/>
      <c r="AT1035" s="35">
        <f>(AQ1035+AR1035+AS1035)</f>
        <v>0</v>
      </c>
      <c r="AU1035" s="37"/>
    </row>
    <row r="1036" spans="1:47" x14ac:dyDescent="0.2">
      <c r="A1036" s="1"/>
      <c r="B1036" s="1" t="s">
        <v>401</v>
      </c>
      <c r="C1036" s="1" t="s">
        <v>76</v>
      </c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2">
        <f>(S1034)</f>
        <v>0</v>
      </c>
      <c r="T1036" s="35"/>
      <c r="U1036" s="35"/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5">
        <f>SUM(T1036:AC1036)</f>
        <v>0</v>
      </c>
      <c r="AF1036" s="35">
        <f>(D1034-S1034)</f>
        <v>0</v>
      </c>
      <c r="AG1036" s="35">
        <f>(AE1036)</f>
        <v>0</v>
      </c>
      <c r="AH1036" s="35">
        <f>(AF1036-AG1036)</f>
        <v>0</v>
      </c>
      <c r="AI1036" s="36">
        <v>0.04</v>
      </c>
      <c r="AJ1036" s="35">
        <f>AH1036*AI1036</f>
        <v>0</v>
      </c>
      <c r="AK1036" s="35"/>
      <c r="AL1036" s="35">
        <f>(AJ1036+AK1036)</f>
        <v>0</v>
      </c>
      <c r="AM1036" s="36">
        <v>0</v>
      </c>
      <c r="AN1036" s="35">
        <f>(AL1036*AM1036)</f>
        <v>0</v>
      </c>
      <c r="AO1036" s="35">
        <f>(AL1036-AN1036)</f>
        <v>0</v>
      </c>
      <c r="AP1036" s="35">
        <v>0</v>
      </c>
      <c r="AQ1036" s="35">
        <f>AO1036-AP1036</f>
        <v>0</v>
      </c>
      <c r="AR1036" s="35"/>
      <c r="AS1036" s="35"/>
      <c r="AT1036" s="35">
        <f>(AQ1036+AR1036+AS1036)</f>
        <v>0</v>
      </c>
      <c r="AU1036" s="37"/>
    </row>
    <row r="1037" spans="1:47" x14ac:dyDescent="0.2">
      <c r="A1037" s="15"/>
      <c r="B1037" s="15" t="s">
        <v>402</v>
      </c>
      <c r="C1037" s="15" t="s">
        <v>66</v>
      </c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2">
        <f>SUM(E1037:Q1037)</f>
        <v>0</v>
      </c>
      <c r="T1037" s="35"/>
      <c r="U1037" s="35"/>
      <c r="V1037" s="35"/>
      <c r="W1037" s="35"/>
      <c r="X1037" s="35"/>
      <c r="Y1037" s="35"/>
      <c r="Z1037" s="35"/>
      <c r="AA1037" s="35"/>
      <c r="AB1037" s="35"/>
      <c r="AC1037" s="35"/>
      <c r="AD1037" s="35"/>
      <c r="AE1037" s="35">
        <f>SUM(T1037:AC1037)</f>
        <v>0</v>
      </c>
      <c r="AF1037" s="35">
        <f>(D1037-S1037)</f>
        <v>0</v>
      </c>
      <c r="AG1037" s="35">
        <f>(AE1037)</f>
        <v>0</v>
      </c>
      <c r="AH1037" s="35">
        <f>(AF1037-AG1037)</f>
        <v>0</v>
      </c>
      <c r="AI1037" s="36">
        <v>2.9000000000000001E-2</v>
      </c>
      <c r="AJ1037" s="35">
        <f>AH1037*AI1037</f>
        <v>0</v>
      </c>
      <c r="AK1037" s="35"/>
      <c r="AL1037" s="35">
        <f>(AJ1037+AK1037)</f>
        <v>0</v>
      </c>
      <c r="AM1037" s="36">
        <v>0</v>
      </c>
      <c r="AN1037" s="35">
        <f>(AL1037*AM1037)</f>
        <v>0</v>
      </c>
      <c r="AO1037" s="35">
        <f>(AL1037-AN1037)</f>
        <v>0</v>
      </c>
      <c r="AP1037" s="35">
        <v>0</v>
      </c>
      <c r="AQ1037" s="35">
        <f>AO1037-AP1037</f>
        <v>0</v>
      </c>
      <c r="AR1037" s="35"/>
      <c r="AS1037" s="35"/>
      <c r="AT1037" s="35">
        <f>(AQ1037+AR1037+AS1037)</f>
        <v>0</v>
      </c>
      <c r="AU1037" s="35">
        <f>SUM(AT1037+AT1038+AT1039)</f>
        <v>0</v>
      </c>
    </row>
    <row r="1038" spans="1:47" x14ac:dyDescent="0.2">
      <c r="A1038" s="1"/>
      <c r="B1038" s="1" t="s">
        <v>402</v>
      </c>
      <c r="C1038" s="1" t="s">
        <v>70</v>
      </c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2">
        <f>(S1037)</f>
        <v>0</v>
      </c>
      <c r="T1038" s="35"/>
      <c r="U1038" s="35"/>
      <c r="V1038" s="35"/>
      <c r="W1038" s="35"/>
      <c r="X1038" s="35"/>
      <c r="Y1038" s="35"/>
      <c r="Z1038" s="35"/>
      <c r="AA1038" s="35"/>
      <c r="AB1038" s="35"/>
      <c r="AC1038" s="35"/>
      <c r="AD1038" s="35"/>
      <c r="AE1038" s="35">
        <f>SUM(T1038:AC1038)</f>
        <v>0</v>
      </c>
      <c r="AF1038" s="35">
        <f>(D1037-S1037)</f>
        <v>0</v>
      </c>
      <c r="AG1038" s="35">
        <f>(AE1038)</f>
        <v>0</v>
      </c>
      <c r="AH1038" s="35">
        <f>(AF1038-AG1038)</f>
        <v>0</v>
      </c>
      <c r="AI1038" s="36">
        <v>0.01</v>
      </c>
      <c r="AJ1038" s="35">
        <f>AH1038*AI1038</f>
        <v>0</v>
      </c>
      <c r="AK1038" s="35"/>
      <c r="AL1038" s="35">
        <f>(AJ1038+AK1038)</f>
        <v>0</v>
      </c>
      <c r="AM1038" s="36">
        <v>1.72E-2</v>
      </c>
      <c r="AN1038" s="35">
        <f>(AL1038*AM1038)</f>
        <v>0</v>
      </c>
      <c r="AO1038" s="35">
        <f>(AL1038-AN1038)</f>
        <v>0</v>
      </c>
      <c r="AP1038" s="35">
        <v>0</v>
      </c>
      <c r="AQ1038" s="35">
        <f>AO1038-AP1038</f>
        <v>0</v>
      </c>
      <c r="AR1038" s="35"/>
      <c r="AS1038" s="35"/>
      <c r="AT1038" s="35">
        <f>(AQ1038+AR1038+AS1038)</f>
        <v>0</v>
      </c>
      <c r="AU1038" s="37"/>
    </row>
    <row r="1039" spans="1:47" x14ac:dyDescent="0.2">
      <c r="A1039" s="1"/>
      <c r="B1039" s="1" t="s">
        <v>402</v>
      </c>
      <c r="C1039" s="1" t="s">
        <v>68</v>
      </c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2">
        <f>S1037</f>
        <v>0</v>
      </c>
      <c r="T1039" s="35"/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5">
        <f>SUM(T1039:AC1039)</f>
        <v>0</v>
      </c>
      <c r="AF1039" s="35">
        <f>(D1037-S1037)</f>
        <v>0</v>
      </c>
      <c r="AG1039" s="35">
        <f>(AE1039)</f>
        <v>0</v>
      </c>
      <c r="AH1039" s="35">
        <f>(AF1039-AG1039)</f>
        <v>0</v>
      </c>
      <c r="AI1039" s="36">
        <v>1E-3</v>
      </c>
      <c r="AJ1039" s="35">
        <f>AH1039*AI1039</f>
        <v>0</v>
      </c>
      <c r="AK1039" s="35"/>
      <c r="AL1039" s="35">
        <f>(AJ1039+AK1039)</f>
        <v>0</v>
      </c>
      <c r="AM1039" s="36">
        <v>3.3300000000000003E-2</v>
      </c>
      <c r="AN1039" s="35">
        <f>(AL1039*AM1039)</f>
        <v>0</v>
      </c>
      <c r="AO1039" s="35">
        <f>(AL1039-AN1039)</f>
        <v>0</v>
      </c>
      <c r="AP1039" s="35">
        <v>0</v>
      </c>
      <c r="AQ1039" s="35">
        <f>AO1039-AP1039</f>
        <v>0</v>
      </c>
      <c r="AR1039" s="35"/>
      <c r="AS1039" s="35"/>
      <c r="AT1039" s="35">
        <f>(AQ1039+AR1039+AS1039)</f>
        <v>0</v>
      </c>
      <c r="AU1039" s="35"/>
    </row>
    <row r="1040" spans="1:47" x14ac:dyDescent="0.2">
      <c r="A1040" s="12"/>
      <c r="B1040" s="12" t="s">
        <v>403</v>
      </c>
      <c r="C1040" s="12" t="s">
        <v>66</v>
      </c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2">
        <f>SUM(E1040:Q1040)</f>
        <v>0</v>
      </c>
      <c r="T1040" s="35"/>
      <c r="U1040" s="35"/>
      <c r="V1040" s="35"/>
      <c r="W1040" s="35"/>
      <c r="X1040" s="35"/>
      <c r="Y1040" s="35"/>
      <c r="Z1040" s="35"/>
      <c r="AA1040" s="35"/>
      <c r="AB1040" s="35"/>
      <c r="AC1040" s="35"/>
      <c r="AD1040" s="35"/>
      <c r="AE1040" s="35">
        <f>SUM(T1040:AC1040)</f>
        <v>0</v>
      </c>
      <c r="AF1040" s="35">
        <f>(D1040-S1040)</f>
        <v>0</v>
      </c>
      <c r="AG1040" s="35">
        <f>(AE1040)</f>
        <v>0</v>
      </c>
      <c r="AH1040" s="35">
        <f>(AF1040-AG1040)</f>
        <v>0</v>
      </c>
      <c r="AI1040" s="36">
        <v>2.9000000000000001E-2</v>
      </c>
      <c r="AJ1040" s="35">
        <f>AH1040*AI1040</f>
        <v>0</v>
      </c>
      <c r="AK1040" s="35"/>
      <c r="AL1040" s="35">
        <f>(AJ1040+AK1040)</f>
        <v>0</v>
      </c>
      <c r="AM1040" s="36">
        <v>0</v>
      </c>
      <c r="AN1040" s="35">
        <f>(AL1040*AM1040)</f>
        <v>0</v>
      </c>
      <c r="AO1040" s="35">
        <f>(AL1040-AN1040)</f>
        <v>0</v>
      </c>
      <c r="AP1040" s="35">
        <v>0</v>
      </c>
      <c r="AQ1040" s="35">
        <f>AO1040-AP1040</f>
        <v>0</v>
      </c>
      <c r="AR1040" s="35"/>
      <c r="AS1040" s="35"/>
      <c r="AT1040" s="35">
        <f>(AQ1040+AR1040+AS1040)</f>
        <v>0</v>
      </c>
      <c r="AU1040" s="35">
        <f>SUM(AT1040+AT1041+AT1042+AT1043)</f>
        <v>0</v>
      </c>
    </row>
    <row r="1041" spans="1:47" x14ac:dyDescent="0.2">
      <c r="A1041" s="1"/>
      <c r="B1041" s="1" t="s">
        <v>403</v>
      </c>
      <c r="C1041" s="1" t="s">
        <v>70</v>
      </c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2">
        <f>(S1040)</f>
        <v>0</v>
      </c>
      <c r="T1041" s="35"/>
      <c r="U1041" s="35"/>
      <c r="V1041" s="35"/>
      <c r="W1041" s="35"/>
      <c r="X1041" s="35"/>
      <c r="Y1041" s="35"/>
      <c r="Z1041" s="35"/>
      <c r="AA1041" s="35"/>
      <c r="AB1041" s="35"/>
      <c r="AC1041" s="35"/>
      <c r="AD1041" s="35"/>
      <c r="AE1041" s="35">
        <f>SUM(T1041:AC1041)</f>
        <v>0</v>
      </c>
      <c r="AF1041" s="35">
        <f>(D1040-S1040)</f>
        <v>0</v>
      </c>
      <c r="AG1041" s="35">
        <f>(AE1041)</f>
        <v>0</v>
      </c>
      <c r="AH1041" s="35">
        <f>(AF1041-AG1041)</f>
        <v>0</v>
      </c>
      <c r="AI1041" s="36">
        <v>0.01</v>
      </c>
      <c r="AJ1041" s="35">
        <f>AH1041*AI1041</f>
        <v>0</v>
      </c>
      <c r="AK1041" s="35"/>
      <c r="AL1041" s="35">
        <f>(AJ1041+AK1041)</f>
        <v>0</v>
      </c>
      <c r="AM1041" s="36">
        <v>1.72E-2</v>
      </c>
      <c r="AN1041" s="35">
        <f>(AL1041*AM1041)</f>
        <v>0</v>
      </c>
      <c r="AO1041" s="35">
        <f>(AL1041-AN1041)</f>
        <v>0</v>
      </c>
      <c r="AP1041" s="35">
        <v>0</v>
      </c>
      <c r="AQ1041" s="35">
        <f>AO1041-AP1041</f>
        <v>0</v>
      </c>
      <c r="AR1041" s="35"/>
      <c r="AS1041" s="35"/>
      <c r="AT1041" s="35">
        <f>(AQ1041+AR1041+AS1041)</f>
        <v>0</v>
      </c>
      <c r="AU1041" s="37"/>
    </row>
    <row r="1042" spans="1:47" x14ac:dyDescent="0.2">
      <c r="A1042" s="1"/>
      <c r="B1042" s="1" t="s">
        <v>403</v>
      </c>
      <c r="C1042" s="1" t="s">
        <v>67</v>
      </c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2">
        <f>S1040</f>
        <v>0</v>
      </c>
      <c r="T1042" s="35"/>
      <c r="U1042" s="35"/>
      <c r="V1042" s="35"/>
      <c r="W1042" s="35"/>
      <c r="X1042" s="35"/>
      <c r="Y1042" s="35"/>
      <c r="Z1042" s="35"/>
      <c r="AA1042" s="35"/>
      <c r="AB1042" s="35"/>
      <c r="AC1042" s="35"/>
      <c r="AD1042" s="35"/>
      <c r="AE1042" s="35">
        <f>SUM(T1042:AC1042)</f>
        <v>0</v>
      </c>
      <c r="AF1042" s="35">
        <f>(D1040-S1040)</f>
        <v>0</v>
      </c>
      <c r="AG1042" s="35">
        <f>(AE1042)</f>
        <v>0</v>
      </c>
      <c r="AH1042" s="35">
        <f>(AF1042-AG1042)</f>
        <v>0</v>
      </c>
      <c r="AI1042" s="36">
        <v>0.01</v>
      </c>
      <c r="AJ1042" s="35">
        <f>AH1042*AI1042</f>
        <v>0</v>
      </c>
      <c r="AK1042" s="35"/>
      <c r="AL1042" s="35">
        <f>(AJ1042+AK1042)</f>
        <v>0</v>
      </c>
      <c r="AM1042" s="36">
        <v>3.3300000000000003E-2</v>
      </c>
      <c r="AN1042" s="35">
        <f>(AL1042*AM1042)</f>
        <v>0</v>
      </c>
      <c r="AO1042" s="35">
        <f>(AL1042-AN1042)</f>
        <v>0</v>
      </c>
      <c r="AP1042" s="35">
        <v>0</v>
      </c>
      <c r="AQ1042" s="35">
        <f>AO1042-AP1042</f>
        <v>0</v>
      </c>
      <c r="AR1042" s="35"/>
      <c r="AS1042" s="35"/>
      <c r="AT1042" s="35">
        <f>(AQ1042+AR1042+AS1042)</f>
        <v>0</v>
      </c>
      <c r="AU1042" s="37"/>
    </row>
    <row r="1043" spans="1:47" x14ac:dyDescent="0.2">
      <c r="A1043" s="1"/>
      <c r="B1043" s="1" t="s">
        <v>403</v>
      </c>
      <c r="C1043" s="1" t="s">
        <v>68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2">
        <f>S1040</f>
        <v>0</v>
      </c>
      <c r="T1043" s="35"/>
      <c r="U1043" s="35"/>
      <c r="V1043" s="35"/>
      <c r="W1043" s="35"/>
      <c r="X1043" s="35"/>
      <c r="Y1043" s="35"/>
      <c r="Z1043" s="35"/>
      <c r="AA1043" s="35"/>
      <c r="AB1043" s="35"/>
      <c r="AC1043" s="35"/>
      <c r="AD1043" s="35"/>
      <c r="AE1043" s="35">
        <f>SUM(T1043:AC1043)</f>
        <v>0</v>
      </c>
      <c r="AF1043" s="35">
        <f>(D1040-S1040)</f>
        <v>0</v>
      </c>
      <c r="AG1043" s="35">
        <f>(AE1043)</f>
        <v>0</v>
      </c>
      <c r="AH1043" s="35">
        <f>(AF1043-AG1043)</f>
        <v>0</v>
      </c>
      <c r="AI1043" s="36">
        <v>1E-3</v>
      </c>
      <c r="AJ1043" s="35">
        <f>AH1043*AI1043</f>
        <v>0</v>
      </c>
      <c r="AK1043" s="35"/>
      <c r="AL1043" s="35">
        <f>(AJ1043+AK1043)</f>
        <v>0</v>
      </c>
      <c r="AM1043" s="36">
        <v>3.3300000000000003E-2</v>
      </c>
      <c r="AN1043" s="35">
        <f>(AL1043*AM1043)</f>
        <v>0</v>
      </c>
      <c r="AO1043" s="35">
        <f>(AL1043-AN1043)</f>
        <v>0</v>
      </c>
      <c r="AP1043" s="35">
        <v>0</v>
      </c>
      <c r="AQ1043" s="35">
        <f>AO1043-AP1043</f>
        <v>0</v>
      </c>
      <c r="AR1043" s="35"/>
      <c r="AS1043" s="35"/>
      <c r="AT1043" s="35">
        <f>(AQ1043+AR1043+AS1043)</f>
        <v>0</v>
      </c>
      <c r="AU1043" s="37"/>
    </row>
    <row r="1044" spans="1:47" x14ac:dyDescent="0.2">
      <c r="A1044" s="15"/>
      <c r="B1044" s="15" t="s">
        <v>404</v>
      </c>
      <c r="C1044" s="15" t="s">
        <v>66</v>
      </c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2">
        <f>SUM(E1044:Q1044)</f>
        <v>0</v>
      </c>
      <c r="T1044" s="35"/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>
        <f>SUM(T1044:AC1044)</f>
        <v>0</v>
      </c>
      <c r="AF1044" s="35">
        <f>(D1044-S1044)</f>
        <v>0</v>
      </c>
      <c r="AG1044" s="35">
        <f>(AE1044)</f>
        <v>0</v>
      </c>
      <c r="AH1044" s="35">
        <f>(AF1044-AG1044)</f>
        <v>0</v>
      </c>
      <c r="AI1044" s="36">
        <v>2.9000000000000001E-2</v>
      </c>
      <c r="AJ1044" s="35">
        <f>AH1044*AI1044</f>
        <v>0</v>
      </c>
      <c r="AK1044" s="35"/>
      <c r="AL1044" s="35">
        <f>(AJ1044+AK1044)</f>
        <v>0</v>
      </c>
      <c r="AM1044" s="36">
        <v>0</v>
      </c>
      <c r="AN1044" s="35">
        <f>(AL1044*AM1044)</f>
        <v>0</v>
      </c>
      <c r="AO1044" s="35">
        <f>(AL1044-AN1044)</f>
        <v>0</v>
      </c>
      <c r="AP1044" s="35">
        <v>0</v>
      </c>
      <c r="AQ1044" s="35">
        <f>AO1044-AP1044</f>
        <v>0</v>
      </c>
      <c r="AR1044" s="35"/>
      <c r="AS1044" s="35"/>
      <c r="AT1044" s="35">
        <f>(AQ1044+AR1044+AS1044)</f>
        <v>0</v>
      </c>
      <c r="AU1044" s="35">
        <f>SUM(AT1044+AT1045+AT1046)</f>
        <v>0</v>
      </c>
    </row>
    <row r="1045" spans="1:47" x14ac:dyDescent="0.2">
      <c r="A1045" s="1"/>
      <c r="B1045" s="1" t="s">
        <v>404</v>
      </c>
      <c r="C1045" s="1" t="s">
        <v>70</v>
      </c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2">
        <f>(S1044)</f>
        <v>0</v>
      </c>
      <c r="T1045" s="35"/>
      <c r="U1045" s="35"/>
      <c r="V1045" s="35"/>
      <c r="W1045" s="35"/>
      <c r="X1045" s="35"/>
      <c r="Y1045" s="35"/>
      <c r="Z1045" s="35"/>
      <c r="AA1045" s="35"/>
      <c r="AB1045" s="35"/>
      <c r="AC1045" s="35"/>
      <c r="AD1045" s="35"/>
      <c r="AE1045" s="35">
        <f>SUM(T1045:AC1045)</f>
        <v>0</v>
      </c>
      <c r="AF1045" s="35">
        <f>(D1044-S1044)</f>
        <v>0</v>
      </c>
      <c r="AG1045" s="35">
        <f>(AE1045)</f>
        <v>0</v>
      </c>
      <c r="AH1045" s="35">
        <f>(AF1045-AG1045)</f>
        <v>0</v>
      </c>
      <c r="AI1045" s="36">
        <v>0.01</v>
      </c>
      <c r="AJ1045" s="35">
        <f>AH1045*AI1045</f>
        <v>0</v>
      </c>
      <c r="AK1045" s="35"/>
      <c r="AL1045" s="35">
        <f>(AJ1045+AK1045)</f>
        <v>0</v>
      </c>
      <c r="AM1045" s="36">
        <v>1.72E-2</v>
      </c>
      <c r="AN1045" s="35">
        <f>(AL1045*AM1045)</f>
        <v>0</v>
      </c>
      <c r="AO1045" s="35">
        <f>(AL1045-AN1045)</f>
        <v>0</v>
      </c>
      <c r="AP1045" s="35">
        <v>0</v>
      </c>
      <c r="AQ1045" s="35">
        <f>AO1045-AP1045</f>
        <v>0</v>
      </c>
      <c r="AR1045" s="35"/>
      <c r="AS1045" s="35"/>
      <c r="AT1045" s="35">
        <f>(AQ1045+AR1045+AS1045)</f>
        <v>0</v>
      </c>
      <c r="AU1045" s="37"/>
    </row>
    <row r="1046" spans="1:47" x14ac:dyDescent="0.2">
      <c r="A1046" s="1"/>
      <c r="B1046" s="1" t="s">
        <v>404</v>
      </c>
      <c r="C1046" s="1" t="s">
        <v>68</v>
      </c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2">
        <f>S1044</f>
        <v>0</v>
      </c>
      <c r="T1046" s="35"/>
      <c r="U1046" s="35"/>
      <c r="V1046" s="35"/>
      <c r="W1046" s="35"/>
      <c r="X1046" s="35"/>
      <c r="Y1046" s="35"/>
      <c r="Z1046" s="35"/>
      <c r="AA1046" s="35"/>
      <c r="AB1046" s="35"/>
      <c r="AC1046" s="35"/>
      <c r="AD1046" s="35"/>
      <c r="AE1046" s="35">
        <f>SUM(T1046:AC1046)</f>
        <v>0</v>
      </c>
      <c r="AF1046" s="35">
        <f>(D1044-S1044)</f>
        <v>0</v>
      </c>
      <c r="AG1046" s="35">
        <f>(AE1046)</f>
        <v>0</v>
      </c>
      <c r="AH1046" s="35">
        <f>(AF1046-AG1046)</f>
        <v>0</v>
      </c>
      <c r="AI1046" s="36">
        <v>1E-3</v>
      </c>
      <c r="AJ1046" s="35">
        <f>AH1046*AI1046</f>
        <v>0</v>
      </c>
      <c r="AK1046" s="35"/>
      <c r="AL1046" s="35">
        <f>(AJ1046+AK1046)</f>
        <v>0</v>
      </c>
      <c r="AM1046" s="36">
        <v>3.3300000000000003E-2</v>
      </c>
      <c r="AN1046" s="35">
        <f>(AL1046*AM1046)</f>
        <v>0</v>
      </c>
      <c r="AO1046" s="35">
        <f>(AL1046-AN1046)</f>
        <v>0</v>
      </c>
      <c r="AP1046" s="35">
        <v>0</v>
      </c>
      <c r="AQ1046" s="35">
        <f>AO1046-AP1046</f>
        <v>0</v>
      </c>
      <c r="AR1046" s="35"/>
      <c r="AS1046" s="35"/>
      <c r="AT1046" s="35">
        <f>(AQ1046+AR1046+AS1046)</f>
        <v>0</v>
      </c>
      <c r="AU1046" s="35"/>
    </row>
    <row r="1047" spans="1:47" x14ac:dyDescent="0.2">
      <c r="A1047" s="12"/>
      <c r="B1047" s="12" t="s">
        <v>405</v>
      </c>
      <c r="C1047" s="12" t="s">
        <v>66</v>
      </c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2">
        <f>SUM(E1047:Q1047)</f>
        <v>0</v>
      </c>
      <c r="T1047" s="35"/>
      <c r="U1047" s="35"/>
      <c r="V1047" s="35"/>
      <c r="W1047" s="35"/>
      <c r="X1047" s="35"/>
      <c r="Y1047" s="35"/>
      <c r="Z1047" s="35"/>
      <c r="AA1047" s="35"/>
      <c r="AB1047" s="35"/>
      <c r="AC1047" s="35"/>
      <c r="AD1047" s="35"/>
      <c r="AE1047" s="35">
        <f>SUM(T1047:AC1047)</f>
        <v>0</v>
      </c>
      <c r="AF1047" s="35">
        <f>(D1047-S1047)</f>
        <v>0</v>
      </c>
      <c r="AG1047" s="35">
        <f>(AE1047)</f>
        <v>0</v>
      </c>
      <c r="AH1047" s="35">
        <f>(AF1047-AG1047)</f>
        <v>0</v>
      </c>
      <c r="AI1047" s="36">
        <v>2.9000000000000001E-2</v>
      </c>
      <c r="AJ1047" s="35">
        <f>AH1047*AI1047</f>
        <v>0</v>
      </c>
      <c r="AK1047" s="35"/>
      <c r="AL1047" s="35">
        <f>(AJ1047+AK1047)</f>
        <v>0</v>
      </c>
      <c r="AM1047" s="36">
        <v>0</v>
      </c>
      <c r="AN1047" s="35">
        <f>(AL1047*AM1047)</f>
        <v>0</v>
      </c>
      <c r="AO1047" s="35">
        <f>(AL1047-AN1047)</f>
        <v>0</v>
      </c>
      <c r="AP1047" s="35">
        <v>0</v>
      </c>
      <c r="AQ1047" s="35">
        <f>AO1047-AP1047</f>
        <v>0</v>
      </c>
      <c r="AR1047" s="35"/>
      <c r="AS1047" s="35"/>
      <c r="AT1047" s="35">
        <f>(AQ1047+AR1047+AS1047)</f>
        <v>0</v>
      </c>
      <c r="AU1047" s="35">
        <f>SUM(AT1047+AT1048+AT1049+AT1050)</f>
        <v>0</v>
      </c>
    </row>
    <row r="1048" spans="1:47" x14ac:dyDescent="0.2">
      <c r="A1048" s="1"/>
      <c r="B1048" s="1" t="s">
        <v>405</v>
      </c>
      <c r="C1048" s="1" t="s">
        <v>70</v>
      </c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2">
        <f>(S1047)</f>
        <v>0</v>
      </c>
      <c r="T1048" s="35"/>
      <c r="U1048" s="35"/>
      <c r="V1048" s="35"/>
      <c r="W1048" s="35"/>
      <c r="X1048" s="35"/>
      <c r="Y1048" s="35"/>
      <c r="Z1048" s="35"/>
      <c r="AA1048" s="35"/>
      <c r="AB1048" s="35"/>
      <c r="AC1048" s="35"/>
      <c r="AD1048" s="35"/>
      <c r="AE1048" s="35">
        <f>SUM(T1048:AC1048)</f>
        <v>0</v>
      </c>
      <c r="AF1048" s="35">
        <f>(D1047-S1047)</f>
        <v>0</v>
      </c>
      <c r="AG1048" s="35">
        <f>(AE1048)</f>
        <v>0</v>
      </c>
      <c r="AH1048" s="35">
        <f>(AF1048-AG1048)</f>
        <v>0</v>
      </c>
      <c r="AI1048" s="36">
        <v>0.01</v>
      </c>
      <c r="AJ1048" s="35">
        <f>AH1048*AI1048</f>
        <v>0</v>
      </c>
      <c r="AK1048" s="35"/>
      <c r="AL1048" s="35">
        <f>(AJ1048+AK1048)</f>
        <v>0</v>
      </c>
      <c r="AM1048" s="36">
        <v>1.72E-2</v>
      </c>
      <c r="AN1048" s="35">
        <f>(AL1048*AM1048)</f>
        <v>0</v>
      </c>
      <c r="AO1048" s="35">
        <f>(AL1048-AN1048)</f>
        <v>0</v>
      </c>
      <c r="AP1048" s="35">
        <v>0</v>
      </c>
      <c r="AQ1048" s="35">
        <f>AO1048-AP1048</f>
        <v>0</v>
      </c>
      <c r="AR1048" s="35"/>
      <c r="AS1048" s="35"/>
      <c r="AT1048" s="35">
        <f>(AQ1048+AR1048+AS1048)</f>
        <v>0</v>
      </c>
      <c r="AU1048" s="37"/>
    </row>
    <row r="1049" spans="1:47" x14ac:dyDescent="0.2">
      <c r="A1049" s="1"/>
      <c r="B1049" s="1" t="s">
        <v>405</v>
      </c>
      <c r="C1049" s="1" t="s">
        <v>67</v>
      </c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2">
        <f>S1047</f>
        <v>0</v>
      </c>
      <c r="T1049" s="35"/>
      <c r="U1049" s="35"/>
      <c r="V1049" s="35"/>
      <c r="W1049" s="35"/>
      <c r="X1049" s="35"/>
      <c r="Y1049" s="35"/>
      <c r="Z1049" s="35"/>
      <c r="AA1049" s="35"/>
      <c r="AB1049" s="35"/>
      <c r="AC1049" s="35"/>
      <c r="AD1049" s="35"/>
      <c r="AE1049" s="35">
        <f>SUM(T1049:AC1049)</f>
        <v>0</v>
      </c>
      <c r="AF1049" s="35">
        <f>(D1047-S1047)</f>
        <v>0</v>
      </c>
      <c r="AG1049" s="35">
        <f>(AE1049)</f>
        <v>0</v>
      </c>
      <c r="AH1049" s="35">
        <f>(AF1049-AG1049)</f>
        <v>0</v>
      </c>
      <c r="AI1049" s="36">
        <v>0.01</v>
      </c>
      <c r="AJ1049" s="35">
        <f>AH1049*AI1049</f>
        <v>0</v>
      </c>
      <c r="AK1049" s="35"/>
      <c r="AL1049" s="35">
        <f>(AJ1049+AK1049)</f>
        <v>0</v>
      </c>
      <c r="AM1049" s="36">
        <v>3.3300000000000003E-2</v>
      </c>
      <c r="AN1049" s="35">
        <f>(AL1049*AM1049)</f>
        <v>0</v>
      </c>
      <c r="AO1049" s="35">
        <f>(AL1049-AN1049)</f>
        <v>0</v>
      </c>
      <c r="AP1049" s="35">
        <v>0</v>
      </c>
      <c r="AQ1049" s="35">
        <f>AO1049-AP1049</f>
        <v>0</v>
      </c>
      <c r="AR1049" s="35"/>
      <c r="AS1049" s="35"/>
      <c r="AT1049" s="35">
        <f>(AQ1049+AR1049+AS1049)</f>
        <v>0</v>
      </c>
      <c r="AU1049" s="37"/>
    </row>
    <row r="1050" spans="1:47" x14ac:dyDescent="0.2">
      <c r="A1050" s="1"/>
      <c r="B1050" s="1" t="s">
        <v>405</v>
      </c>
      <c r="C1050" s="1" t="s">
        <v>68</v>
      </c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2">
        <f>S1047</f>
        <v>0</v>
      </c>
      <c r="T1050" s="35"/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5">
        <f>SUM(T1050:AC1050)</f>
        <v>0</v>
      </c>
      <c r="AF1050" s="35">
        <f>(D1047-S1047)</f>
        <v>0</v>
      </c>
      <c r="AG1050" s="35">
        <f>(AE1050)</f>
        <v>0</v>
      </c>
      <c r="AH1050" s="35">
        <f>(AF1050-AG1050)</f>
        <v>0</v>
      </c>
      <c r="AI1050" s="36">
        <v>1E-3</v>
      </c>
      <c r="AJ1050" s="35">
        <f>AH1050*AI1050</f>
        <v>0</v>
      </c>
      <c r="AK1050" s="35"/>
      <c r="AL1050" s="35">
        <f>(AJ1050+AK1050)</f>
        <v>0</v>
      </c>
      <c r="AM1050" s="36">
        <v>3.3300000000000003E-2</v>
      </c>
      <c r="AN1050" s="35">
        <f>(AL1050*AM1050)</f>
        <v>0</v>
      </c>
      <c r="AO1050" s="35">
        <f>(AL1050-AN1050)</f>
        <v>0</v>
      </c>
      <c r="AP1050" s="35">
        <v>0</v>
      </c>
      <c r="AQ1050" s="35">
        <f>AO1050-AP1050</f>
        <v>0</v>
      </c>
      <c r="AR1050" s="35"/>
      <c r="AS1050" s="35"/>
      <c r="AT1050" s="35">
        <f>(AQ1050+AR1050+AS1050)</f>
        <v>0</v>
      </c>
      <c r="AU1050" s="37"/>
    </row>
    <row r="1051" spans="1:47" x14ac:dyDescent="0.2">
      <c r="A1051" s="17"/>
      <c r="B1051" s="17" t="s">
        <v>406</v>
      </c>
      <c r="C1051" s="17" t="s">
        <v>66</v>
      </c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2">
        <f>SUM(E1051:Q1051)</f>
        <v>0</v>
      </c>
      <c r="T1051" s="35"/>
      <c r="U1051" s="35"/>
      <c r="V1051" s="35"/>
      <c r="W1051" s="35"/>
      <c r="X1051" s="35"/>
      <c r="Y1051" s="35"/>
      <c r="Z1051" s="35"/>
      <c r="AA1051" s="35"/>
      <c r="AB1051" s="35"/>
      <c r="AC1051" s="35"/>
      <c r="AD1051" s="35"/>
      <c r="AE1051" s="35">
        <f>SUM(T1051:AC1051)</f>
        <v>0</v>
      </c>
      <c r="AF1051" s="35">
        <f>(D1051-S1051)</f>
        <v>0</v>
      </c>
      <c r="AG1051" s="35">
        <f>(AE1051)</f>
        <v>0</v>
      </c>
      <c r="AH1051" s="35">
        <f>(AF1051-AG1051)</f>
        <v>0</v>
      </c>
      <c r="AI1051" s="36">
        <v>2.9000000000000001E-2</v>
      </c>
      <c r="AJ1051" s="35">
        <f>AH1051*AI1051</f>
        <v>0</v>
      </c>
      <c r="AK1051" s="35"/>
      <c r="AL1051" s="35">
        <f>(AJ1051+AK1051)</f>
        <v>0</v>
      </c>
      <c r="AM1051" s="36">
        <v>0</v>
      </c>
      <c r="AN1051" s="35">
        <f>(AL1051*AM1051)</f>
        <v>0</v>
      </c>
      <c r="AO1051" s="35">
        <f>(AL1051-AN1051)</f>
        <v>0</v>
      </c>
      <c r="AP1051" s="35">
        <v>0</v>
      </c>
      <c r="AQ1051" s="35">
        <f>AO1051-AP1051</f>
        <v>0</v>
      </c>
      <c r="AR1051" s="35"/>
      <c r="AS1051" s="35"/>
      <c r="AT1051" s="35">
        <f>(AQ1051+AR1051+AS1051)</f>
        <v>0</v>
      </c>
      <c r="AU1051" s="35">
        <f>SUM(AT1051+AT1052+AT1053+AT1054)</f>
        <v>0</v>
      </c>
    </row>
    <row r="1052" spans="1:47" x14ac:dyDescent="0.2">
      <c r="A1052" s="1"/>
      <c r="B1052" s="1" t="s">
        <v>406</v>
      </c>
      <c r="C1052" s="1" t="s">
        <v>70</v>
      </c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2">
        <f>(S1051)</f>
        <v>0</v>
      </c>
      <c r="T1052" s="35"/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5">
        <f>SUM(T1052:AC1052)</f>
        <v>0</v>
      </c>
      <c r="AF1052" s="35">
        <f>(D1051-S1051)</f>
        <v>0</v>
      </c>
      <c r="AG1052" s="35">
        <f>(AE1052)</f>
        <v>0</v>
      </c>
      <c r="AH1052" s="35">
        <f>(AF1052-AG1052)</f>
        <v>0</v>
      </c>
      <c r="AI1052" s="36">
        <v>0.01</v>
      </c>
      <c r="AJ1052" s="35">
        <f>AH1052*AI1052</f>
        <v>0</v>
      </c>
      <c r="AK1052" s="35"/>
      <c r="AL1052" s="35">
        <f>(AJ1052+AK1052)</f>
        <v>0</v>
      </c>
      <c r="AM1052" s="36">
        <v>1.72E-2</v>
      </c>
      <c r="AN1052" s="35">
        <f>(AL1052*AM1052)</f>
        <v>0</v>
      </c>
      <c r="AO1052" s="35">
        <f>(AL1052-AN1052)</f>
        <v>0</v>
      </c>
      <c r="AP1052" s="35">
        <v>0</v>
      </c>
      <c r="AQ1052" s="35">
        <f>AO1052-AP1052</f>
        <v>0</v>
      </c>
      <c r="AR1052" s="35"/>
      <c r="AS1052" s="35"/>
      <c r="AT1052" s="35">
        <f>(AQ1052+AR1052+AS1052)</f>
        <v>0</v>
      </c>
      <c r="AU1052" s="37"/>
    </row>
    <row r="1053" spans="1:47" x14ac:dyDescent="0.2">
      <c r="A1053" s="1"/>
      <c r="B1053" s="1" t="s">
        <v>406</v>
      </c>
      <c r="C1053" s="1" t="s">
        <v>67</v>
      </c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2">
        <f>S1051</f>
        <v>0</v>
      </c>
      <c r="T1053" s="35"/>
      <c r="U1053" s="35"/>
      <c r="V1053" s="35"/>
      <c r="W1053" s="35"/>
      <c r="X1053" s="35"/>
      <c r="Y1053" s="35"/>
      <c r="Z1053" s="35"/>
      <c r="AA1053" s="35"/>
      <c r="AB1053" s="35"/>
      <c r="AC1053" s="35"/>
      <c r="AD1053" s="35"/>
      <c r="AE1053" s="35">
        <f>SUM(T1053:AC1053)</f>
        <v>0</v>
      </c>
      <c r="AF1053" s="35">
        <f>(D1051-S1051)</f>
        <v>0</v>
      </c>
      <c r="AG1053" s="35">
        <f>(AE1053)</f>
        <v>0</v>
      </c>
      <c r="AH1053" s="35">
        <f>(AF1053-AG1053)</f>
        <v>0</v>
      </c>
      <c r="AI1053" s="36">
        <v>0.01</v>
      </c>
      <c r="AJ1053" s="35">
        <f>AH1053*AI1053</f>
        <v>0</v>
      </c>
      <c r="AK1053" s="35"/>
      <c r="AL1053" s="35">
        <f>(AJ1053+AK1053)</f>
        <v>0</v>
      </c>
      <c r="AM1053" s="36">
        <v>3.3300000000000003E-2</v>
      </c>
      <c r="AN1053" s="35">
        <f>(AL1053*AM1053)</f>
        <v>0</v>
      </c>
      <c r="AO1053" s="35">
        <f>(AL1053-AN1053)</f>
        <v>0</v>
      </c>
      <c r="AP1053" s="35">
        <v>0</v>
      </c>
      <c r="AQ1053" s="35">
        <f>AO1053-AP1053</f>
        <v>0</v>
      </c>
      <c r="AR1053" s="35"/>
      <c r="AS1053" s="35"/>
      <c r="AT1053" s="35">
        <f>(AQ1053+AR1053+AS1053)</f>
        <v>0</v>
      </c>
      <c r="AU1053" s="37"/>
    </row>
    <row r="1054" spans="1:47" x14ac:dyDescent="0.2">
      <c r="A1054" s="1"/>
      <c r="B1054" s="1" t="s">
        <v>406</v>
      </c>
      <c r="C1054" s="1" t="s">
        <v>68</v>
      </c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2">
        <f>S1051</f>
        <v>0</v>
      </c>
      <c r="T1054" s="35"/>
      <c r="U1054" s="35"/>
      <c r="V1054" s="35"/>
      <c r="W1054" s="35"/>
      <c r="X1054" s="35"/>
      <c r="Y1054" s="35"/>
      <c r="Z1054" s="35"/>
      <c r="AA1054" s="35"/>
      <c r="AB1054" s="35"/>
      <c r="AC1054" s="35"/>
      <c r="AD1054" s="35"/>
      <c r="AE1054" s="35">
        <f>SUM(T1054:AC1054)</f>
        <v>0</v>
      </c>
      <c r="AF1054" s="35">
        <f>(D1051-S1051)</f>
        <v>0</v>
      </c>
      <c r="AG1054" s="35">
        <f>(AE1054)</f>
        <v>0</v>
      </c>
      <c r="AH1054" s="35">
        <f>(AF1054-AG1054)</f>
        <v>0</v>
      </c>
      <c r="AI1054" s="36">
        <v>1E-3</v>
      </c>
      <c r="AJ1054" s="35">
        <f>AH1054*AI1054</f>
        <v>0</v>
      </c>
      <c r="AK1054" s="35"/>
      <c r="AL1054" s="35">
        <f>(AJ1054+AK1054)</f>
        <v>0</v>
      </c>
      <c r="AM1054" s="36">
        <v>3.3300000000000003E-2</v>
      </c>
      <c r="AN1054" s="35">
        <f>(AL1054*AM1054)</f>
        <v>0</v>
      </c>
      <c r="AO1054" s="35">
        <f>(AL1054-AN1054)</f>
        <v>0</v>
      </c>
      <c r="AP1054" s="35">
        <v>0</v>
      </c>
      <c r="AQ1054" s="35">
        <f>AO1054-AP1054</f>
        <v>0</v>
      </c>
      <c r="AR1054" s="35"/>
      <c r="AS1054" s="35"/>
      <c r="AT1054" s="35">
        <f>(AQ1054+AR1054+AS1054)</f>
        <v>0</v>
      </c>
      <c r="AU1054" s="37"/>
    </row>
    <row r="1055" spans="1:47" x14ac:dyDescent="0.2">
      <c r="A1055" s="12"/>
      <c r="B1055" s="12" t="s">
        <v>407</v>
      </c>
      <c r="C1055" s="12" t="s">
        <v>66</v>
      </c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2">
        <f>SUM(E1055:Q1055)</f>
        <v>0</v>
      </c>
      <c r="T1055" s="35"/>
      <c r="U1055" s="35"/>
      <c r="V1055" s="35"/>
      <c r="W1055" s="35"/>
      <c r="X1055" s="35"/>
      <c r="Y1055" s="35"/>
      <c r="Z1055" s="35"/>
      <c r="AA1055" s="35"/>
      <c r="AB1055" s="35"/>
      <c r="AC1055" s="35"/>
      <c r="AD1055" s="35"/>
      <c r="AE1055" s="35">
        <f>SUM(T1055:AC1055)</f>
        <v>0</v>
      </c>
      <c r="AF1055" s="35">
        <f>(D1055-S1055)</f>
        <v>0</v>
      </c>
      <c r="AG1055" s="35">
        <f>(AE1055)</f>
        <v>0</v>
      </c>
      <c r="AH1055" s="35">
        <f>(AF1055-AG1055)</f>
        <v>0</v>
      </c>
      <c r="AI1055" s="36">
        <v>2.9000000000000001E-2</v>
      </c>
      <c r="AJ1055" s="35">
        <f>AH1055*AI1055</f>
        <v>0</v>
      </c>
      <c r="AK1055" s="35"/>
      <c r="AL1055" s="35">
        <f>(AJ1055+AK1055)</f>
        <v>0</v>
      </c>
      <c r="AM1055" s="36">
        <v>0</v>
      </c>
      <c r="AN1055" s="35">
        <f>(AL1055*AM1055)</f>
        <v>0</v>
      </c>
      <c r="AO1055" s="35">
        <f>(AL1055-AN1055)</f>
        <v>0</v>
      </c>
      <c r="AP1055" s="35">
        <v>0</v>
      </c>
      <c r="AQ1055" s="35">
        <f>AO1055-AP1055</f>
        <v>0</v>
      </c>
      <c r="AR1055" s="35"/>
      <c r="AS1055" s="35"/>
      <c r="AT1055" s="35">
        <f>(AQ1055+AR1055+AS1055)</f>
        <v>0</v>
      </c>
      <c r="AU1055" s="35">
        <f>SUM(AT1055+AT1056+AT1057)</f>
        <v>0</v>
      </c>
    </row>
    <row r="1056" spans="1:47" x14ac:dyDescent="0.2">
      <c r="A1056" s="1"/>
      <c r="B1056" s="1" t="s">
        <v>407</v>
      </c>
      <c r="C1056" s="1" t="s">
        <v>70</v>
      </c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2">
        <f>(S1055)</f>
        <v>0</v>
      </c>
      <c r="T1056" s="35"/>
      <c r="U1056" s="35"/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5">
        <f>SUM(T1056:AC1056)</f>
        <v>0</v>
      </c>
      <c r="AF1056" s="35">
        <f>(D1055-S1055)</f>
        <v>0</v>
      </c>
      <c r="AG1056" s="35">
        <f>(AE1056)</f>
        <v>0</v>
      </c>
      <c r="AH1056" s="35">
        <f>(AF1056-AG1056)</f>
        <v>0</v>
      </c>
      <c r="AI1056" s="36">
        <v>0.01</v>
      </c>
      <c r="AJ1056" s="35">
        <f>AH1056*AI1056</f>
        <v>0</v>
      </c>
      <c r="AK1056" s="35"/>
      <c r="AL1056" s="35">
        <f>(AJ1056+AK1056)</f>
        <v>0</v>
      </c>
      <c r="AM1056" s="36">
        <v>1.72E-2</v>
      </c>
      <c r="AN1056" s="35">
        <f>(AL1056*AM1056)</f>
        <v>0</v>
      </c>
      <c r="AO1056" s="35">
        <f>(AL1056-AN1056)</f>
        <v>0</v>
      </c>
      <c r="AP1056" s="35">
        <v>0</v>
      </c>
      <c r="AQ1056" s="35">
        <f>AO1056-AP1056</f>
        <v>0</v>
      </c>
      <c r="AR1056" s="35"/>
      <c r="AS1056" s="35"/>
      <c r="AT1056" s="35">
        <f>(AQ1056+AR1056+AS1056)</f>
        <v>0</v>
      </c>
      <c r="AU1056" s="37"/>
    </row>
    <row r="1057" spans="1:47" x14ac:dyDescent="0.2">
      <c r="A1057" s="1"/>
      <c r="B1057" s="1" t="s">
        <v>407</v>
      </c>
      <c r="C1057" s="1" t="s">
        <v>68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2">
        <f>S1055</f>
        <v>0</v>
      </c>
      <c r="T1057" s="35"/>
      <c r="U1057" s="35"/>
      <c r="V1057" s="35"/>
      <c r="W1057" s="35"/>
      <c r="X1057" s="35"/>
      <c r="Y1057" s="35"/>
      <c r="Z1057" s="35"/>
      <c r="AA1057" s="35"/>
      <c r="AB1057" s="35"/>
      <c r="AC1057" s="35"/>
      <c r="AD1057" s="35"/>
      <c r="AE1057" s="35">
        <f>SUM(T1057:AC1057)</f>
        <v>0</v>
      </c>
      <c r="AF1057" s="35">
        <f>(D1055-S1055)</f>
        <v>0</v>
      </c>
      <c r="AG1057" s="35">
        <f>(AE1057)</f>
        <v>0</v>
      </c>
      <c r="AH1057" s="35">
        <f>(AF1057-AG1057)</f>
        <v>0</v>
      </c>
      <c r="AI1057" s="36">
        <v>1E-3</v>
      </c>
      <c r="AJ1057" s="35">
        <f>AH1057*AI1057</f>
        <v>0</v>
      </c>
      <c r="AK1057" s="35"/>
      <c r="AL1057" s="35">
        <f>(AJ1057+AK1057)</f>
        <v>0</v>
      </c>
      <c r="AM1057" s="36">
        <v>3.3300000000000003E-2</v>
      </c>
      <c r="AN1057" s="35">
        <f>(AL1057*AM1057)</f>
        <v>0</v>
      </c>
      <c r="AO1057" s="35">
        <f>(AL1057-AN1057)</f>
        <v>0</v>
      </c>
      <c r="AP1057" s="35">
        <v>0</v>
      </c>
      <c r="AQ1057" s="35">
        <f>AO1057-AP1057</f>
        <v>0</v>
      </c>
      <c r="AR1057" s="35"/>
      <c r="AS1057" s="35"/>
      <c r="AT1057" s="35">
        <f>(AQ1057+AR1057+AS1057)</f>
        <v>0</v>
      </c>
      <c r="AU1057" s="35"/>
    </row>
    <row r="1058" spans="1:47" x14ac:dyDescent="0.2">
      <c r="A1058" s="15"/>
      <c r="B1058" s="15" t="s">
        <v>408</v>
      </c>
      <c r="C1058" s="15" t="s">
        <v>66</v>
      </c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2">
        <f>SUM(E1058:Q1058)</f>
        <v>0</v>
      </c>
      <c r="T1058" s="35"/>
      <c r="U1058" s="35"/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5">
        <f>SUM(T1058:AC1058)</f>
        <v>0</v>
      </c>
      <c r="AF1058" s="35">
        <f>(D1058-S1058)</f>
        <v>0</v>
      </c>
      <c r="AG1058" s="35">
        <f>(AE1058)</f>
        <v>0</v>
      </c>
      <c r="AH1058" s="35">
        <f>(AF1058-AG1058)</f>
        <v>0</v>
      </c>
      <c r="AI1058" s="36">
        <v>2.9000000000000001E-2</v>
      </c>
      <c r="AJ1058" s="35">
        <f>AH1058*AI1058</f>
        <v>0</v>
      </c>
      <c r="AK1058" s="35"/>
      <c r="AL1058" s="35">
        <f>(AJ1058+AK1058)</f>
        <v>0</v>
      </c>
      <c r="AM1058" s="36">
        <v>0</v>
      </c>
      <c r="AN1058" s="35">
        <f>(AL1058*AM1058)</f>
        <v>0</v>
      </c>
      <c r="AO1058" s="35">
        <f>(AL1058-AN1058)</f>
        <v>0</v>
      </c>
      <c r="AP1058" s="35">
        <v>0</v>
      </c>
      <c r="AQ1058" s="35">
        <f>AO1058-AP1058</f>
        <v>0</v>
      </c>
      <c r="AR1058" s="35"/>
      <c r="AS1058" s="35"/>
      <c r="AT1058" s="35">
        <f>(AQ1058+AR1058+AS1058)</f>
        <v>0</v>
      </c>
      <c r="AU1058" s="35">
        <f>SUM(AT1058+AT1059+AT1060+AT1061)</f>
        <v>0</v>
      </c>
    </row>
    <row r="1059" spans="1:47" x14ac:dyDescent="0.2">
      <c r="A1059" s="1"/>
      <c r="B1059" s="1" t="s">
        <v>408</v>
      </c>
      <c r="C1059" s="1" t="s">
        <v>70</v>
      </c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2">
        <f>(S1058)</f>
        <v>0</v>
      </c>
      <c r="T1059" s="35"/>
      <c r="U1059" s="35"/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5">
        <f>SUM(T1059:AC1059)</f>
        <v>0</v>
      </c>
      <c r="AF1059" s="35">
        <f>(D1058-S1058)</f>
        <v>0</v>
      </c>
      <c r="AG1059" s="35">
        <f>(AE1059)</f>
        <v>0</v>
      </c>
      <c r="AH1059" s="35">
        <f>(AF1059-AG1059)</f>
        <v>0</v>
      </c>
      <c r="AI1059" s="36">
        <v>0.01</v>
      </c>
      <c r="AJ1059" s="35">
        <f>AH1059*AI1059</f>
        <v>0</v>
      </c>
      <c r="AK1059" s="35"/>
      <c r="AL1059" s="35">
        <f>(AJ1059+AK1059)</f>
        <v>0</v>
      </c>
      <c r="AM1059" s="36">
        <v>1.72E-2</v>
      </c>
      <c r="AN1059" s="35">
        <f>(AL1059*AM1059)</f>
        <v>0</v>
      </c>
      <c r="AO1059" s="35">
        <f>(AL1059-AN1059)</f>
        <v>0</v>
      </c>
      <c r="AP1059" s="35">
        <v>0</v>
      </c>
      <c r="AQ1059" s="35">
        <f>AO1059-AP1059</f>
        <v>0</v>
      </c>
      <c r="AR1059" s="35"/>
      <c r="AS1059" s="35"/>
      <c r="AT1059" s="35">
        <f>(AQ1059+AR1059+AS1059)</f>
        <v>0</v>
      </c>
      <c r="AU1059" s="37"/>
    </row>
    <row r="1060" spans="1:47" x14ac:dyDescent="0.2">
      <c r="A1060" s="1"/>
      <c r="B1060" s="1" t="s">
        <v>408</v>
      </c>
      <c r="C1060" s="1" t="s">
        <v>67</v>
      </c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2">
        <f>S1058</f>
        <v>0</v>
      </c>
      <c r="T1060" s="35"/>
      <c r="U1060" s="35"/>
      <c r="V1060" s="35"/>
      <c r="W1060" s="35"/>
      <c r="X1060" s="35"/>
      <c r="Y1060" s="35"/>
      <c r="Z1060" s="35"/>
      <c r="AA1060" s="35"/>
      <c r="AB1060" s="35"/>
      <c r="AC1060" s="35"/>
      <c r="AD1060" s="35"/>
      <c r="AE1060" s="35">
        <f>SUM(T1060:AC1060)</f>
        <v>0</v>
      </c>
      <c r="AF1060" s="35">
        <f>(D1058-S1058)</f>
        <v>0</v>
      </c>
      <c r="AG1060" s="35">
        <f>(AE1060)</f>
        <v>0</v>
      </c>
      <c r="AH1060" s="35">
        <f>(AF1060-AG1060)</f>
        <v>0</v>
      </c>
      <c r="AI1060" s="36">
        <v>0.01</v>
      </c>
      <c r="AJ1060" s="35">
        <f>AH1060*AI1060</f>
        <v>0</v>
      </c>
      <c r="AK1060" s="35"/>
      <c r="AL1060" s="35">
        <f>(AJ1060+AK1060)</f>
        <v>0</v>
      </c>
      <c r="AM1060" s="36">
        <v>3.3300000000000003E-2</v>
      </c>
      <c r="AN1060" s="35">
        <f>(AL1060*AM1060)</f>
        <v>0</v>
      </c>
      <c r="AO1060" s="35">
        <f>(AL1060-AN1060)</f>
        <v>0</v>
      </c>
      <c r="AP1060" s="35">
        <v>0</v>
      </c>
      <c r="AQ1060" s="35">
        <f>AO1060-AP1060</f>
        <v>0</v>
      </c>
      <c r="AR1060" s="35"/>
      <c r="AS1060" s="35"/>
      <c r="AT1060" s="35">
        <f>(AQ1060+AR1060+AS1060)</f>
        <v>0</v>
      </c>
      <c r="AU1060" s="37"/>
    </row>
    <row r="1061" spans="1:47" x14ac:dyDescent="0.2">
      <c r="A1061" s="1"/>
      <c r="B1061" s="1" t="s">
        <v>408</v>
      </c>
      <c r="C1061" s="1" t="s">
        <v>68</v>
      </c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2">
        <f>S1058</f>
        <v>0</v>
      </c>
      <c r="T1061" s="35"/>
      <c r="U1061" s="35"/>
      <c r="V1061" s="35"/>
      <c r="W1061" s="35"/>
      <c r="X1061" s="35"/>
      <c r="Y1061" s="35"/>
      <c r="Z1061" s="35"/>
      <c r="AA1061" s="35"/>
      <c r="AB1061" s="35"/>
      <c r="AC1061" s="35"/>
      <c r="AD1061" s="35"/>
      <c r="AE1061" s="35">
        <f>SUM(T1061:AC1061)</f>
        <v>0</v>
      </c>
      <c r="AF1061" s="35">
        <f>(D1058-S1058)</f>
        <v>0</v>
      </c>
      <c r="AG1061" s="35">
        <f>(AE1061)</f>
        <v>0</v>
      </c>
      <c r="AH1061" s="35">
        <f>(AF1061-AG1061)</f>
        <v>0</v>
      </c>
      <c r="AI1061" s="36">
        <v>1E-3</v>
      </c>
      <c r="AJ1061" s="35">
        <f>AH1061*AI1061</f>
        <v>0</v>
      </c>
      <c r="AK1061" s="35"/>
      <c r="AL1061" s="35">
        <f>(AJ1061+AK1061)</f>
        <v>0</v>
      </c>
      <c r="AM1061" s="36">
        <v>3.3300000000000003E-2</v>
      </c>
      <c r="AN1061" s="35">
        <f>(AL1061*AM1061)</f>
        <v>0</v>
      </c>
      <c r="AO1061" s="35">
        <f>(AL1061-AN1061)</f>
        <v>0</v>
      </c>
      <c r="AP1061" s="35">
        <v>0</v>
      </c>
      <c r="AQ1061" s="35">
        <f>AO1061-AP1061</f>
        <v>0</v>
      </c>
      <c r="AR1061" s="35"/>
      <c r="AS1061" s="35"/>
      <c r="AT1061" s="35">
        <f>(AQ1061+AR1061+AS1061)</f>
        <v>0</v>
      </c>
      <c r="AU1061" s="37"/>
    </row>
    <row r="1062" spans="1:47" x14ac:dyDescent="0.2">
      <c r="A1062" s="12"/>
      <c r="B1062" s="12" t="s">
        <v>409</v>
      </c>
      <c r="C1062" s="12" t="s">
        <v>66</v>
      </c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2">
        <f>SUM(E1062:Q1062)</f>
        <v>0</v>
      </c>
      <c r="T1062" s="35"/>
      <c r="U1062" s="35"/>
      <c r="V1062" s="35"/>
      <c r="W1062" s="35"/>
      <c r="X1062" s="35"/>
      <c r="Y1062" s="35"/>
      <c r="Z1062" s="35"/>
      <c r="AA1062" s="35"/>
      <c r="AB1062" s="35"/>
      <c r="AC1062" s="35"/>
      <c r="AD1062" s="35"/>
      <c r="AE1062" s="35">
        <f>SUM(T1062:AC1062)</f>
        <v>0</v>
      </c>
      <c r="AF1062" s="35">
        <f>(D1062-S1062)</f>
        <v>0</v>
      </c>
      <c r="AG1062" s="35">
        <f>(AE1062)</f>
        <v>0</v>
      </c>
      <c r="AH1062" s="35">
        <f>(AF1062-AG1062)</f>
        <v>0</v>
      </c>
      <c r="AI1062" s="36">
        <v>2.9000000000000001E-2</v>
      </c>
      <c r="AJ1062" s="35">
        <f>AH1062*AI1062</f>
        <v>0</v>
      </c>
      <c r="AK1062" s="35"/>
      <c r="AL1062" s="35">
        <f>(AJ1062+AK1062)</f>
        <v>0</v>
      </c>
      <c r="AM1062" s="36">
        <v>0</v>
      </c>
      <c r="AN1062" s="35">
        <f>(AL1062*AM1062)</f>
        <v>0</v>
      </c>
      <c r="AO1062" s="35">
        <f>(AL1062-AN1062)</f>
        <v>0</v>
      </c>
      <c r="AP1062" s="35">
        <v>0</v>
      </c>
      <c r="AQ1062" s="35">
        <f>AO1062-AP1062</f>
        <v>0</v>
      </c>
      <c r="AR1062" s="35"/>
      <c r="AS1062" s="35"/>
      <c r="AT1062" s="35">
        <f>(AQ1062+AR1062+AS1062)</f>
        <v>0</v>
      </c>
      <c r="AU1062" s="35">
        <f>SUM(AT1062+AT1063+AT1064+AT1065)</f>
        <v>0</v>
      </c>
    </row>
    <row r="1063" spans="1:47" x14ac:dyDescent="0.2">
      <c r="A1063" s="1"/>
      <c r="B1063" s="1" t="s">
        <v>409</v>
      </c>
      <c r="C1063" s="1" t="s">
        <v>70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2">
        <f>(S1062)</f>
        <v>0</v>
      </c>
      <c r="T1063" s="35"/>
      <c r="U1063" s="35"/>
      <c r="V1063" s="35"/>
      <c r="W1063" s="35"/>
      <c r="X1063" s="35"/>
      <c r="Y1063" s="35"/>
      <c r="Z1063" s="35"/>
      <c r="AA1063" s="35"/>
      <c r="AB1063" s="35"/>
      <c r="AC1063" s="35"/>
      <c r="AD1063" s="35"/>
      <c r="AE1063" s="35">
        <f>SUM(T1063:AC1063)</f>
        <v>0</v>
      </c>
      <c r="AF1063" s="35">
        <f>(D1062-S1062)</f>
        <v>0</v>
      </c>
      <c r="AG1063" s="35">
        <f>(AE1063)</f>
        <v>0</v>
      </c>
      <c r="AH1063" s="35">
        <f>(AF1063-AG1063)</f>
        <v>0</v>
      </c>
      <c r="AI1063" s="36">
        <v>0.01</v>
      </c>
      <c r="AJ1063" s="35">
        <f>AH1063*AI1063</f>
        <v>0</v>
      </c>
      <c r="AK1063" s="35"/>
      <c r="AL1063" s="35">
        <f>(AJ1063+AK1063)</f>
        <v>0</v>
      </c>
      <c r="AM1063" s="36">
        <v>1.72E-2</v>
      </c>
      <c r="AN1063" s="35">
        <f>(AL1063*AM1063)</f>
        <v>0</v>
      </c>
      <c r="AO1063" s="35">
        <f>(AL1063-AN1063)</f>
        <v>0</v>
      </c>
      <c r="AP1063" s="35">
        <v>0</v>
      </c>
      <c r="AQ1063" s="35">
        <f>AO1063-AP1063</f>
        <v>0</v>
      </c>
      <c r="AR1063" s="35"/>
      <c r="AS1063" s="35"/>
      <c r="AT1063" s="35">
        <f>(AQ1063+AR1063+AS1063)</f>
        <v>0</v>
      </c>
      <c r="AU1063" s="37"/>
    </row>
    <row r="1064" spans="1:47" x14ac:dyDescent="0.2">
      <c r="A1064" s="1"/>
      <c r="B1064" s="1" t="s">
        <v>409</v>
      </c>
      <c r="C1064" s="1" t="s">
        <v>67</v>
      </c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2">
        <f>S1062</f>
        <v>0</v>
      </c>
      <c r="T1064" s="35"/>
      <c r="U1064" s="35"/>
      <c r="V1064" s="35"/>
      <c r="W1064" s="35"/>
      <c r="X1064" s="35"/>
      <c r="Y1064" s="35"/>
      <c r="Z1064" s="35"/>
      <c r="AA1064" s="35"/>
      <c r="AB1064" s="35"/>
      <c r="AC1064" s="35"/>
      <c r="AD1064" s="35"/>
      <c r="AE1064" s="35">
        <f>SUM(T1064:AC1064)</f>
        <v>0</v>
      </c>
      <c r="AF1064" s="35">
        <f>(D1062-S1062)</f>
        <v>0</v>
      </c>
      <c r="AG1064" s="35">
        <f>(AE1064)</f>
        <v>0</v>
      </c>
      <c r="AH1064" s="35">
        <f>(AF1064-AG1064)</f>
        <v>0</v>
      </c>
      <c r="AI1064" s="36">
        <v>0.01</v>
      </c>
      <c r="AJ1064" s="35">
        <f>AH1064*AI1064</f>
        <v>0</v>
      </c>
      <c r="AK1064" s="35"/>
      <c r="AL1064" s="35">
        <f>(AJ1064+AK1064)</f>
        <v>0</v>
      </c>
      <c r="AM1064" s="36">
        <v>3.3300000000000003E-2</v>
      </c>
      <c r="AN1064" s="35">
        <f>(AL1064*AM1064)</f>
        <v>0</v>
      </c>
      <c r="AO1064" s="35">
        <f>(AL1064-AN1064)</f>
        <v>0</v>
      </c>
      <c r="AP1064" s="35">
        <v>0</v>
      </c>
      <c r="AQ1064" s="35">
        <f>AO1064-AP1064</f>
        <v>0</v>
      </c>
      <c r="AR1064" s="35"/>
      <c r="AS1064" s="35"/>
      <c r="AT1064" s="35">
        <f>(AQ1064+AR1064+AS1064)</f>
        <v>0</v>
      </c>
      <c r="AU1064" s="37"/>
    </row>
    <row r="1065" spans="1:47" x14ac:dyDescent="0.2">
      <c r="A1065" s="1"/>
      <c r="B1065" s="1" t="s">
        <v>409</v>
      </c>
      <c r="C1065" s="1" t="s">
        <v>68</v>
      </c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2">
        <f>S1062</f>
        <v>0</v>
      </c>
      <c r="T1065" s="35"/>
      <c r="U1065" s="35"/>
      <c r="V1065" s="35"/>
      <c r="W1065" s="35"/>
      <c r="X1065" s="35"/>
      <c r="Y1065" s="35"/>
      <c r="Z1065" s="35"/>
      <c r="AA1065" s="35"/>
      <c r="AB1065" s="35"/>
      <c r="AC1065" s="35"/>
      <c r="AD1065" s="35"/>
      <c r="AE1065" s="35">
        <f>SUM(T1065:AC1065)</f>
        <v>0</v>
      </c>
      <c r="AF1065" s="35">
        <f>(D1062-S1062)</f>
        <v>0</v>
      </c>
      <c r="AG1065" s="35">
        <f>(AE1065)</f>
        <v>0</v>
      </c>
      <c r="AH1065" s="35">
        <f>(AF1065-AG1065)</f>
        <v>0</v>
      </c>
      <c r="AI1065" s="36">
        <v>1E-3</v>
      </c>
      <c r="AJ1065" s="35">
        <f>AH1065*AI1065</f>
        <v>0</v>
      </c>
      <c r="AK1065" s="35"/>
      <c r="AL1065" s="35">
        <f>(AJ1065+AK1065)</f>
        <v>0</v>
      </c>
      <c r="AM1065" s="36">
        <v>3.3300000000000003E-2</v>
      </c>
      <c r="AN1065" s="35">
        <f>(AL1065*AM1065)</f>
        <v>0</v>
      </c>
      <c r="AO1065" s="35">
        <f>(AL1065-AN1065)</f>
        <v>0</v>
      </c>
      <c r="AP1065" s="35">
        <v>0</v>
      </c>
      <c r="AQ1065" s="35">
        <f>AO1065-AP1065</f>
        <v>0</v>
      </c>
      <c r="AR1065" s="35"/>
      <c r="AS1065" s="35"/>
      <c r="AT1065" s="35">
        <f>(AQ1065+AR1065+AS1065)</f>
        <v>0</v>
      </c>
      <c r="AU1065" s="37"/>
    </row>
    <row r="1066" spans="1:47" x14ac:dyDescent="0.2">
      <c r="A1066" s="12"/>
      <c r="B1066" s="12" t="s">
        <v>410</v>
      </c>
      <c r="C1066" s="12" t="s">
        <v>66</v>
      </c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2">
        <f>SUM(E1066:Q1066)</f>
        <v>0</v>
      </c>
      <c r="T1066" s="35"/>
      <c r="U1066" s="35"/>
      <c r="V1066" s="35"/>
      <c r="W1066" s="35"/>
      <c r="X1066" s="35"/>
      <c r="Y1066" s="35"/>
      <c r="Z1066" s="35"/>
      <c r="AA1066" s="35"/>
      <c r="AB1066" s="35"/>
      <c r="AC1066" s="35"/>
      <c r="AD1066" s="35"/>
      <c r="AE1066" s="35">
        <f>SUM(T1066:AC1066)</f>
        <v>0</v>
      </c>
      <c r="AF1066" s="35">
        <f>(D1066-S1066)</f>
        <v>0</v>
      </c>
      <c r="AG1066" s="35">
        <f>(AE1066)</f>
        <v>0</v>
      </c>
      <c r="AH1066" s="35">
        <f>(AF1066-AG1066)</f>
        <v>0</v>
      </c>
      <c r="AI1066" s="36">
        <v>2.9000000000000001E-2</v>
      </c>
      <c r="AJ1066" s="35">
        <f>AH1066*AI1066</f>
        <v>0</v>
      </c>
      <c r="AK1066" s="35"/>
      <c r="AL1066" s="35">
        <f>(AJ1066+AK1066)</f>
        <v>0</v>
      </c>
      <c r="AM1066" s="36">
        <v>0</v>
      </c>
      <c r="AN1066" s="35">
        <f>(AL1066*AM1066)</f>
        <v>0</v>
      </c>
      <c r="AO1066" s="35">
        <f>(AL1066-AN1066)</f>
        <v>0</v>
      </c>
      <c r="AP1066" s="35">
        <v>0</v>
      </c>
      <c r="AQ1066" s="35">
        <f>AO1066-AP1066</f>
        <v>0</v>
      </c>
      <c r="AR1066" s="35"/>
      <c r="AS1066" s="35"/>
      <c r="AT1066" s="35">
        <f>(AQ1066+AR1066+AS1066)</f>
        <v>0</v>
      </c>
      <c r="AU1066" s="35">
        <f>SUM(AT1066+AT1067+AT1068+AT1069+AT1070)</f>
        <v>0</v>
      </c>
    </row>
    <row r="1067" spans="1:47" x14ac:dyDescent="0.2">
      <c r="A1067" s="1"/>
      <c r="B1067" s="1" t="s">
        <v>410</v>
      </c>
      <c r="C1067" s="1" t="s">
        <v>149</v>
      </c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2">
        <f>(S1066)</f>
        <v>0</v>
      </c>
      <c r="T1067" s="35"/>
      <c r="U1067" s="35"/>
      <c r="V1067" s="35"/>
      <c r="W1067" s="35"/>
      <c r="X1067" s="35"/>
      <c r="Y1067" s="35"/>
      <c r="Z1067" s="35"/>
      <c r="AA1067" s="35"/>
      <c r="AB1067" s="35"/>
      <c r="AC1067" s="35"/>
      <c r="AD1067" s="35"/>
      <c r="AE1067" s="35">
        <f>SUM(T1067:AC1067)</f>
        <v>0</v>
      </c>
      <c r="AF1067" s="35">
        <f>(D1066-S1066)</f>
        <v>0</v>
      </c>
      <c r="AG1067" s="35">
        <f>(AE1067)</f>
        <v>0</v>
      </c>
      <c r="AH1067" s="35">
        <f>(AF1067-AG1067)</f>
        <v>0</v>
      </c>
      <c r="AI1067" s="36">
        <v>5.0000000000000001E-3</v>
      </c>
      <c r="AJ1067" s="35">
        <f>AH1067*AI1067</f>
        <v>0</v>
      </c>
      <c r="AK1067" s="35"/>
      <c r="AL1067" s="35">
        <f>(AJ1067+AK1067)</f>
        <v>0</v>
      </c>
      <c r="AM1067" s="36">
        <v>0</v>
      </c>
      <c r="AN1067" s="35">
        <f>(AL1067*AM1067)</f>
        <v>0</v>
      </c>
      <c r="AO1067" s="35">
        <f>(AL1067-AN1067)</f>
        <v>0</v>
      </c>
      <c r="AP1067" s="35">
        <v>0</v>
      </c>
      <c r="AQ1067" s="35">
        <f>AO1067-AP1067</f>
        <v>0</v>
      </c>
      <c r="AR1067" s="35"/>
      <c r="AS1067" s="35"/>
      <c r="AT1067" s="35">
        <f>(AQ1067+AR1067+AS1067)</f>
        <v>0</v>
      </c>
      <c r="AU1067" s="37"/>
    </row>
    <row r="1068" spans="1:47" x14ac:dyDescent="0.2">
      <c r="A1068" s="1"/>
      <c r="B1068" s="1" t="s">
        <v>410</v>
      </c>
      <c r="C1068" s="1" t="s">
        <v>70</v>
      </c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2">
        <f>S1066</f>
        <v>0</v>
      </c>
      <c r="T1068" s="35"/>
      <c r="U1068" s="35"/>
      <c r="V1068" s="35"/>
      <c r="W1068" s="35"/>
      <c r="X1068" s="35"/>
      <c r="Y1068" s="35"/>
      <c r="Z1068" s="35"/>
      <c r="AA1068" s="35"/>
      <c r="AB1068" s="35"/>
      <c r="AC1068" s="35"/>
      <c r="AD1068" s="35"/>
      <c r="AE1068" s="35">
        <f>SUM(T1068:AC1068)</f>
        <v>0</v>
      </c>
      <c r="AF1068" s="35">
        <f>(D1066-S1066)</f>
        <v>0</v>
      </c>
      <c r="AG1068" s="35">
        <f>(AE1068)</f>
        <v>0</v>
      </c>
      <c r="AH1068" s="35">
        <f>(AF1068-AG1068)</f>
        <v>0</v>
      </c>
      <c r="AI1068" s="36">
        <v>0.01</v>
      </c>
      <c r="AJ1068" s="35">
        <f>AH1068*AI1068</f>
        <v>0</v>
      </c>
      <c r="AK1068" s="35"/>
      <c r="AL1068" s="35">
        <f>(AJ1068+AK1068)</f>
        <v>0</v>
      </c>
      <c r="AM1068" s="36">
        <v>1.72E-2</v>
      </c>
      <c r="AN1068" s="35">
        <f>(AL1068*AM1068)</f>
        <v>0</v>
      </c>
      <c r="AO1068" s="35">
        <f>(AL1068-AN1068)</f>
        <v>0</v>
      </c>
      <c r="AP1068" s="35">
        <v>0</v>
      </c>
      <c r="AQ1068" s="35">
        <f>AO1068-AP1068</f>
        <v>0</v>
      </c>
      <c r="AR1068" s="35"/>
      <c r="AS1068" s="35"/>
      <c r="AT1068" s="35">
        <f>(AQ1068+AR1068+AS1068)</f>
        <v>0</v>
      </c>
      <c r="AU1068" s="37"/>
    </row>
    <row r="1069" spans="1:47" x14ac:dyDescent="0.2">
      <c r="A1069" s="1"/>
      <c r="B1069" s="1" t="s">
        <v>410</v>
      </c>
      <c r="C1069" s="1" t="s">
        <v>67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2">
        <f>S1066</f>
        <v>0</v>
      </c>
      <c r="T1069" s="35"/>
      <c r="U1069" s="35"/>
      <c r="V1069" s="35"/>
      <c r="W1069" s="35"/>
      <c r="X1069" s="35"/>
      <c r="Y1069" s="35"/>
      <c r="Z1069" s="35"/>
      <c r="AA1069" s="35"/>
      <c r="AB1069" s="35"/>
      <c r="AC1069" s="35"/>
      <c r="AD1069" s="35"/>
      <c r="AE1069" s="35">
        <f>SUM(T1069:AC1069)</f>
        <v>0</v>
      </c>
      <c r="AF1069" s="35">
        <f>(D1066-S1066)</f>
        <v>0</v>
      </c>
      <c r="AG1069" s="35">
        <f>(AE1069)</f>
        <v>0</v>
      </c>
      <c r="AH1069" s="35">
        <f>(AF1069-AG1069)</f>
        <v>0</v>
      </c>
      <c r="AI1069" s="36">
        <v>0.01</v>
      </c>
      <c r="AJ1069" s="35">
        <f>AH1069*AI1069</f>
        <v>0</v>
      </c>
      <c r="AK1069" s="35"/>
      <c r="AL1069" s="35">
        <f>(AJ1069+AK1069)</f>
        <v>0</v>
      </c>
      <c r="AM1069" s="36">
        <v>3.3300000000000003E-2</v>
      </c>
      <c r="AN1069" s="35">
        <f>(AL1069*AM1069)</f>
        <v>0</v>
      </c>
      <c r="AO1069" s="35">
        <f>(AL1069-AN1069)</f>
        <v>0</v>
      </c>
      <c r="AP1069" s="35">
        <v>0</v>
      </c>
      <c r="AQ1069" s="35">
        <f>AO1069-AP1069</f>
        <v>0</v>
      </c>
      <c r="AR1069" s="35"/>
      <c r="AS1069" s="35"/>
      <c r="AT1069" s="35">
        <f>(AQ1069+AR1069+AS1069)</f>
        <v>0</v>
      </c>
      <c r="AU1069" s="37"/>
    </row>
    <row r="1070" spans="1:47" x14ac:dyDescent="0.2">
      <c r="A1070" s="1"/>
      <c r="B1070" s="1" t="s">
        <v>410</v>
      </c>
      <c r="C1070" s="1" t="s">
        <v>68</v>
      </c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2">
        <f>S1066</f>
        <v>0</v>
      </c>
      <c r="T1070" s="35"/>
      <c r="U1070" s="35"/>
      <c r="V1070" s="35"/>
      <c r="W1070" s="35"/>
      <c r="X1070" s="35"/>
      <c r="Y1070" s="35"/>
      <c r="Z1070" s="35"/>
      <c r="AA1070" s="35"/>
      <c r="AB1070" s="35"/>
      <c r="AC1070" s="35"/>
      <c r="AD1070" s="35"/>
      <c r="AE1070" s="35">
        <f>SUM(T1070:AC1070)</f>
        <v>0</v>
      </c>
      <c r="AF1070" s="35">
        <f>(D1066-S1066)</f>
        <v>0</v>
      </c>
      <c r="AG1070" s="35">
        <f>(AE1070)</f>
        <v>0</v>
      </c>
      <c r="AH1070" s="35">
        <f>(AF1070-AG1070)</f>
        <v>0</v>
      </c>
      <c r="AI1070" s="36">
        <v>1E-3</v>
      </c>
      <c r="AJ1070" s="35">
        <f>AH1070*AI1070</f>
        <v>0</v>
      </c>
      <c r="AK1070" s="35"/>
      <c r="AL1070" s="35">
        <f>(AJ1070+AK1070)</f>
        <v>0</v>
      </c>
      <c r="AM1070" s="36">
        <v>3.3300000000000003E-2</v>
      </c>
      <c r="AN1070" s="35">
        <f>(AL1070*AM1070)</f>
        <v>0</v>
      </c>
      <c r="AO1070" s="35">
        <f>(AL1070-AN1070)</f>
        <v>0</v>
      </c>
      <c r="AP1070" s="35">
        <v>0</v>
      </c>
      <c r="AQ1070" s="35">
        <f>AO1070-AP1070</f>
        <v>0</v>
      </c>
      <c r="AR1070" s="35"/>
      <c r="AS1070" s="35"/>
      <c r="AT1070" s="35">
        <f>(AQ1070+AR1070+AS1070)</f>
        <v>0</v>
      </c>
      <c r="AU1070" s="37"/>
    </row>
    <row r="1071" spans="1:47" x14ac:dyDescent="0.2">
      <c r="A1071" s="17"/>
      <c r="B1071" s="17" t="s">
        <v>411</v>
      </c>
      <c r="C1071" s="17" t="s">
        <v>66</v>
      </c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2">
        <f>SUM(E1071:Q1071)</f>
        <v>0</v>
      </c>
      <c r="T1071" s="35"/>
      <c r="U1071" s="35"/>
      <c r="V1071" s="35"/>
      <c r="W1071" s="35"/>
      <c r="X1071" s="35"/>
      <c r="Y1071" s="35"/>
      <c r="Z1071" s="35"/>
      <c r="AA1071" s="35"/>
      <c r="AB1071" s="35"/>
      <c r="AC1071" s="35"/>
      <c r="AD1071" s="35"/>
      <c r="AE1071" s="35">
        <f>SUM(T1071:AC1071)</f>
        <v>0</v>
      </c>
      <c r="AF1071" s="35">
        <f>(D1071-S1071)</f>
        <v>0</v>
      </c>
      <c r="AG1071" s="35">
        <f>(AE1071)</f>
        <v>0</v>
      </c>
      <c r="AH1071" s="35">
        <f>(AF1071-AG1071)</f>
        <v>0</v>
      </c>
      <c r="AI1071" s="36">
        <v>2.9000000000000001E-2</v>
      </c>
      <c r="AJ1071" s="35">
        <f>AH1071*AI1071</f>
        <v>0</v>
      </c>
      <c r="AK1071" s="35"/>
      <c r="AL1071" s="35">
        <f>(AJ1071+AK1071)</f>
        <v>0</v>
      </c>
      <c r="AM1071" s="36">
        <v>0</v>
      </c>
      <c r="AN1071" s="35">
        <f>(AL1071*AM1071)</f>
        <v>0</v>
      </c>
      <c r="AO1071" s="35">
        <f>(AL1071-AN1071)</f>
        <v>0</v>
      </c>
      <c r="AP1071" s="35">
        <v>0</v>
      </c>
      <c r="AQ1071" s="35">
        <f>AO1071-AP1071</f>
        <v>0</v>
      </c>
      <c r="AR1071" s="35"/>
      <c r="AS1071" s="35"/>
      <c r="AT1071" s="35">
        <f>(AQ1071+AR1071+AS1071)</f>
        <v>0</v>
      </c>
      <c r="AU1071" s="35">
        <f>SUM(AT1071+AT1072+AT1073)</f>
        <v>0</v>
      </c>
    </row>
    <row r="1072" spans="1:47" x14ac:dyDescent="0.2">
      <c r="A1072" s="1"/>
      <c r="B1072" s="1" t="s">
        <v>411</v>
      </c>
      <c r="C1072" s="1" t="s">
        <v>70</v>
      </c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2">
        <f>S1071</f>
        <v>0</v>
      </c>
      <c r="T1072" s="35"/>
      <c r="U1072" s="35"/>
      <c r="V1072" s="35"/>
      <c r="W1072" s="35"/>
      <c r="X1072" s="35"/>
      <c r="Y1072" s="35"/>
      <c r="Z1072" s="35"/>
      <c r="AA1072" s="35"/>
      <c r="AB1072" s="35"/>
      <c r="AC1072" s="35"/>
      <c r="AD1072" s="35"/>
      <c r="AE1072" s="35">
        <f>SUM(T1072:AC1072)</f>
        <v>0</v>
      </c>
      <c r="AF1072" s="35">
        <f>(D1071-S1071)</f>
        <v>0</v>
      </c>
      <c r="AG1072" s="35">
        <f>(AE1072)</f>
        <v>0</v>
      </c>
      <c r="AH1072" s="35">
        <f>(AF1072-AG1072)</f>
        <v>0</v>
      </c>
      <c r="AI1072" s="36">
        <v>0.01</v>
      </c>
      <c r="AJ1072" s="35">
        <f>AH1072*AI1072</f>
        <v>0</v>
      </c>
      <c r="AK1072" s="35"/>
      <c r="AL1072" s="35">
        <f>(AJ1072+AK1072)</f>
        <v>0</v>
      </c>
      <c r="AM1072" s="36">
        <v>1.72E-2</v>
      </c>
      <c r="AN1072" s="35">
        <f>(AL1072*AM1072)</f>
        <v>0</v>
      </c>
      <c r="AO1072" s="35">
        <f>(AL1072-AN1072)</f>
        <v>0</v>
      </c>
      <c r="AP1072" s="35">
        <v>0</v>
      </c>
      <c r="AQ1072" s="35">
        <f>AO1072-AP1072</f>
        <v>0</v>
      </c>
      <c r="AR1072" s="35"/>
      <c r="AS1072" s="35"/>
      <c r="AT1072" s="35">
        <f>(AQ1072+AR1072+AS1072)</f>
        <v>0</v>
      </c>
      <c r="AU1072" s="37"/>
    </row>
    <row r="1073" spans="1:47" x14ac:dyDescent="0.2">
      <c r="A1073" s="1"/>
      <c r="B1073" s="1" t="s">
        <v>411</v>
      </c>
      <c r="C1073" s="1" t="s">
        <v>68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2">
        <f>S1071</f>
        <v>0</v>
      </c>
      <c r="T1073" s="35"/>
      <c r="U1073" s="35"/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5">
        <f>SUM(T1073:AC1073)</f>
        <v>0</v>
      </c>
      <c r="AF1073" s="35">
        <f>(D1071-S1071)</f>
        <v>0</v>
      </c>
      <c r="AG1073" s="35">
        <f>(AE1073)</f>
        <v>0</v>
      </c>
      <c r="AH1073" s="35">
        <f>(AF1073-AG1073)</f>
        <v>0</v>
      </c>
      <c r="AI1073" s="36">
        <v>1E-3</v>
      </c>
      <c r="AJ1073" s="35">
        <f>AH1073*AI1073</f>
        <v>0</v>
      </c>
      <c r="AK1073" s="35"/>
      <c r="AL1073" s="35">
        <f>(AJ1073+AK1073)</f>
        <v>0</v>
      </c>
      <c r="AM1073" s="36">
        <v>3.3300000000000003E-2</v>
      </c>
      <c r="AN1073" s="35">
        <f>(AL1073*AM1073)</f>
        <v>0</v>
      </c>
      <c r="AO1073" s="35">
        <f>(AL1073-AN1073)</f>
        <v>0</v>
      </c>
      <c r="AP1073" s="35">
        <v>0</v>
      </c>
      <c r="AQ1073" s="35">
        <f>AO1073-AP1073</f>
        <v>0</v>
      </c>
      <c r="AR1073" s="35"/>
      <c r="AS1073" s="35"/>
      <c r="AT1073" s="35">
        <f>(AQ1073+AR1073+AS1073)</f>
        <v>0</v>
      </c>
      <c r="AU1073" s="37"/>
    </row>
    <row r="1074" spans="1:47" x14ac:dyDescent="0.2">
      <c r="A1074" s="15"/>
      <c r="B1074" s="15" t="s">
        <v>412</v>
      </c>
      <c r="C1074" s="15" t="s">
        <v>66</v>
      </c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2">
        <f>SUM(E1074:Q1074)</f>
        <v>0</v>
      </c>
      <c r="T1074" s="35"/>
      <c r="U1074" s="35"/>
      <c r="V1074" s="35"/>
      <c r="W1074" s="35"/>
      <c r="X1074" s="35"/>
      <c r="Y1074" s="35"/>
      <c r="Z1074" s="35"/>
      <c r="AA1074" s="35"/>
      <c r="AB1074" s="35"/>
      <c r="AC1074" s="35"/>
      <c r="AD1074" s="35"/>
      <c r="AE1074" s="35">
        <f>SUM(T1074:AC1074)</f>
        <v>0</v>
      </c>
      <c r="AF1074" s="35">
        <f>(D1074-S1074)</f>
        <v>0</v>
      </c>
      <c r="AG1074" s="35">
        <f>(AE1074)</f>
        <v>0</v>
      </c>
      <c r="AH1074" s="35">
        <f>(AF1074-AG1074)</f>
        <v>0</v>
      </c>
      <c r="AI1074" s="36">
        <v>2.9000000000000001E-2</v>
      </c>
      <c r="AJ1074" s="35">
        <f>AH1074*AI1074</f>
        <v>0</v>
      </c>
      <c r="AK1074" s="35"/>
      <c r="AL1074" s="35">
        <f>(AJ1074+AK1074)</f>
        <v>0</v>
      </c>
      <c r="AM1074" s="36">
        <v>0</v>
      </c>
      <c r="AN1074" s="35">
        <f>(AL1074*AM1074)</f>
        <v>0</v>
      </c>
      <c r="AO1074" s="35">
        <f>(AL1074-AN1074)</f>
        <v>0</v>
      </c>
      <c r="AP1074" s="35">
        <v>0</v>
      </c>
      <c r="AQ1074" s="35">
        <f>AO1074-AP1074</f>
        <v>0</v>
      </c>
      <c r="AR1074" s="35"/>
      <c r="AS1074" s="35"/>
      <c r="AT1074" s="35">
        <f>(AQ1074+AR1074+AS1074)</f>
        <v>0</v>
      </c>
      <c r="AU1074" s="35">
        <f>SUM(AT1074+AT1075+AT1076)</f>
        <v>0</v>
      </c>
    </row>
    <row r="1075" spans="1:47" x14ac:dyDescent="0.2">
      <c r="A1075" s="1"/>
      <c r="B1075" s="1" t="s">
        <v>412</v>
      </c>
      <c r="C1075" s="1" t="s">
        <v>70</v>
      </c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2">
        <f>(S1074)</f>
        <v>0</v>
      </c>
      <c r="T1075" s="35"/>
      <c r="U1075" s="35"/>
      <c r="V1075" s="35"/>
      <c r="W1075" s="35"/>
      <c r="X1075" s="35"/>
      <c r="Y1075" s="35"/>
      <c r="Z1075" s="35"/>
      <c r="AA1075" s="35"/>
      <c r="AB1075" s="35"/>
      <c r="AC1075" s="35"/>
      <c r="AD1075" s="35"/>
      <c r="AE1075" s="35">
        <f>SUM(T1075:AC1075)</f>
        <v>0</v>
      </c>
      <c r="AF1075" s="35">
        <f>(D1074-S1074)</f>
        <v>0</v>
      </c>
      <c r="AG1075" s="35">
        <f>(AE1075)</f>
        <v>0</v>
      </c>
      <c r="AH1075" s="35">
        <f>(AF1075-AG1075)</f>
        <v>0</v>
      </c>
      <c r="AI1075" s="36">
        <v>0.01</v>
      </c>
      <c r="AJ1075" s="35">
        <f>AH1075*AI1075</f>
        <v>0</v>
      </c>
      <c r="AK1075" s="35"/>
      <c r="AL1075" s="35">
        <f>(AJ1075+AK1075)</f>
        <v>0</v>
      </c>
      <c r="AM1075" s="36">
        <v>1.72E-2</v>
      </c>
      <c r="AN1075" s="35">
        <f>(AL1075*AM1075)</f>
        <v>0</v>
      </c>
      <c r="AO1075" s="35">
        <f>(AL1075-AN1075)</f>
        <v>0</v>
      </c>
      <c r="AP1075" s="35">
        <v>0</v>
      </c>
      <c r="AQ1075" s="35">
        <f>AO1075-AP1075</f>
        <v>0</v>
      </c>
      <c r="AR1075" s="35"/>
      <c r="AS1075" s="35"/>
      <c r="AT1075" s="35">
        <f>(AQ1075+AR1075+AS1075)</f>
        <v>0</v>
      </c>
      <c r="AU1075" s="37"/>
    </row>
    <row r="1076" spans="1:47" x14ac:dyDescent="0.2">
      <c r="A1076" s="1"/>
      <c r="B1076" s="1" t="s">
        <v>412</v>
      </c>
      <c r="C1076" s="1" t="s">
        <v>68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2">
        <f>S1074</f>
        <v>0</v>
      </c>
      <c r="T1076" s="35"/>
      <c r="U1076" s="35"/>
      <c r="V1076" s="35"/>
      <c r="W1076" s="35"/>
      <c r="X1076" s="35"/>
      <c r="Y1076" s="35"/>
      <c r="Z1076" s="35"/>
      <c r="AA1076" s="35"/>
      <c r="AB1076" s="35"/>
      <c r="AC1076" s="35"/>
      <c r="AD1076" s="35"/>
      <c r="AE1076" s="35">
        <f>SUM(T1076:AC1076)</f>
        <v>0</v>
      </c>
      <c r="AF1076" s="35">
        <f>(D1074-S1074)</f>
        <v>0</v>
      </c>
      <c r="AG1076" s="35">
        <f>(AE1076)</f>
        <v>0</v>
      </c>
      <c r="AH1076" s="35">
        <f>(AF1076-AG1076)</f>
        <v>0</v>
      </c>
      <c r="AI1076" s="36">
        <v>1E-3</v>
      </c>
      <c r="AJ1076" s="35">
        <f>AH1076*AI1076</f>
        <v>0</v>
      </c>
      <c r="AK1076" s="35"/>
      <c r="AL1076" s="35">
        <f>(AJ1076+AK1076)</f>
        <v>0</v>
      </c>
      <c r="AM1076" s="36">
        <v>3.3300000000000003E-2</v>
      </c>
      <c r="AN1076" s="35">
        <f>(AL1076*AM1076)</f>
        <v>0</v>
      </c>
      <c r="AO1076" s="35">
        <f>(AL1076-AN1076)</f>
        <v>0</v>
      </c>
      <c r="AP1076" s="35">
        <v>0</v>
      </c>
      <c r="AQ1076" s="35">
        <f>AO1076-AP1076</f>
        <v>0</v>
      </c>
      <c r="AR1076" s="35"/>
      <c r="AS1076" s="35"/>
      <c r="AT1076" s="35">
        <f>(AQ1076+AR1076+AS1076)</f>
        <v>0</v>
      </c>
      <c r="AU1076" s="35"/>
    </row>
    <row r="1077" spans="1:47" x14ac:dyDescent="0.2">
      <c r="A1077" s="12"/>
      <c r="B1077" s="12" t="s">
        <v>413</v>
      </c>
      <c r="C1077" s="12" t="s">
        <v>66</v>
      </c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2">
        <f>SUM(E1077:Q1077)</f>
        <v>0</v>
      </c>
      <c r="T1077" s="35"/>
      <c r="U1077" s="35"/>
      <c r="V1077" s="35"/>
      <c r="W1077" s="35"/>
      <c r="X1077" s="35"/>
      <c r="Y1077" s="35"/>
      <c r="Z1077" s="35"/>
      <c r="AA1077" s="35"/>
      <c r="AB1077" s="35"/>
      <c r="AC1077" s="35"/>
      <c r="AD1077" s="35"/>
      <c r="AE1077" s="35">
        <f>SUM(T1077:AC1077)</f>
        <v>0</v>
      </c>
      <c r="AF1077" s="35">
        <f>(D1077-S1077)</f>
        <v>0</v>
      </c>
      <c r="AG1077" s="35">
        <f>(AE1077)</f>
        <v>0</v>
      </c>
      <c r="AH1077" s="35">
        <f>(AF1077-AG1077)</f>
        <v>0</v>
      </c>
      <c r="AI1077" s="36">
        <v>2.9000000000000001E-2</v>
      </c>
      <c r="AJ1077" s="35">
        <f>AH1077*AI1077</f>
        <v>0</v>
      </c>
      <c r="AK1077" s="35"/>
      <c r="AL1077" s="35">
        <f>(AJ1077+AK1077)</f>
        <v>0</v>
      </c>
      <c r="AM1077" s="36">
        <v>0</v>
      </c>
      <c r="AN1077" s="35">
        <f>(AL1077*AM1077)</f>
        <v>0</v>
      </c>
      <c r="AO1077" s="35">
        <f>(AL1077-AN1077)</f>
        <v>0</v>
      </c>
      <c r="AP1077" s="35">
        <v>0</v>
      </c>
      <c r="AQ1077" s="35">
        <f>AO1077-AP1077</f>
        <v>0</v>
      </c>
      <c r="AR1077" s="35"/>
      <c r="AS1077" s="35"/>
      <c r="AT1077" s="35">
        <f>(AQ1077+AR1077+AS1077)</f>
        <v>0</v>
      </c>
      <c r="AU1077" s="35">
        <f>SUM(AT1077+AT1078+AT1079)</f>
        <v>0</v>
      </c>
    </row>
    <row r="1078" spans="1:47" x14ac:dyDescent="0.2">
      <c r="A1078" s="1"/>
      <c r="B1078" s="1" t="s">
        <v>413</v>
      </c>
      <c r="C1078" s="1" t="s">
        <v>70</v>
      </c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2">
        <f>(S1077)</f>
        <v>0</v>
      </c>
      <c r="T1078" s="35"/>
      <c r="U1078" s="35"/>
      <c r="V1078" s="35"/>
      <c r="W1078" s="35"/>
      <c r="X1078" s="35"/>
      <c r="Y1078" s="35"/>
      <c r="Z1078" s="35"/>
      <c r="AA1078" s="35"/>
      <c r="AB1078" s="35"/>
      <c r="AC1078" s="35"/>
      <c r="AD1078" s="35"/>
      <c r="AE1078" s="35">
        <f>SUM(T1078:AC1078)</f>
        <v>0</v>
      </c>
      <c r="AF1078" s="35">
        <f>(D1077-S1077)</f>
        <v>0</v>
      </c>
      <c r="AG1078" s="35">
        <f>(AE1078)</f>
        <v>0</v>
      </c>
      <c r="AH1078" s="35">
        <f>(AF1078-AG1078)</f>
        <v>0</v>
      </c>
      <c r="AI1078" s="36">
        <v>0.01</v>
      </c>
      <c r="AJ1078" s="35">
        <f>AH1078*AI1078</f>
        <v>0</v>
      </c>
      <c r="AK1078" s="35"/>
      <c r="AL1078" s="35">
        <f>(AJ1078+AK1078)</f>
        <v>0</v>
      </c>
      <c r="AM1078" s="36">
        <v>1.72E-2</v>
      </c>
      <c r="AN1078" s="35">
        <f>(AL1078*AM1078)</f>
        <v>0</v>
      </c>
      <c r="AO1078" s="35">
        <f>(AL1078-AN1078)</f>
        <v>0</v>
      </c>
      <c r="AP1078" s="35">
        <v>0</v>
      </c>
      <c r="AQ1078" s="35">
        <f>AO1078-AP1078</f>
        <v>0</v>
      </c>
      <c r="AR1078" s="35"/>
      <c r="AS1078" s="35"/>
      <c r="AT1078" s="35">
        <f>(AQ1078+AR1078+AS1078)</f>
        <v>0</v>
      </c>
      <c r="AU1078" s="37"/>
    </row>
    <row r="1079" spans="1:47" x14ac:dyDescent="0.2">
      <c r="A1079" s="1"/>
      <c r="B1079" s="1" t="s">
        <v>413</v>
      </c>
      <c r="C1079" s="1" t="s">
        <v>68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2">
        <f>S1077</f>
        <v>0</v>
      </c>
      <c r="T1079" s="35"/>
      <c r="U1079" s="35"/>
      <c r="V1079" s="35"/>
      <c r="W1079" s="35"/>
      <c r="X1079" s="35"/>
      <c r="Y1079" s="35"/>
      <c r="Z1079" s="35"/>
      <c r="AA1079" s="35"/>
      <c r="AB1079" s="35"/>
      <c r="AC1079" s="35"/>
      <c r="AD1079" s="35"/>
      <c r="AE1079" s="35">
        <f>SUM(T1079:AC1079)</f>
        <v>0</v>
      </c>
      <c r="AF1079" s="35">
        <f>(D1077-S1077)</f>
        <v>0</v>
      </c>
      <c r="AG1079" s="35">
        <f>(AE1079)</f>
        <v>0</v>
      </c>
      <c r="AH1079" s="35">
        <f>(AF1079-AG1079)</f>
        <v>0</v>
      </c>
      <c r="AI1079" s="36">
        <v>1E-3</v>
      </c>
      <c r="AJ1079" s="35">
        <f>AH1079*AI1079</f>
        <v>0</v>
      </c>
      <c r="AK1079" s="35"/>
      <c r="AL1079" s="35">
        <f>(AJ1079+AK1079)</f>
        <v>0</v>
      </c>
      <c r="AM1079" s="36">
        <v>3.3300000000000003E-2</v>
      </c>
      <c r="AN1079" s="35">
        <f>(AL1079*AM1079)</f>
        <v>0</v>
      </c>
      <c r="AO1079" s="35">
        <f>(AL1079-AN1079)</f>
        <v>0</v>
      </c>
      <c r="AP1079" s="35">
        <v>0</v>
      </c>
      <c r="AQ1079" s="35">
        <f>AO1079-AP1079</f>
        <v>0</v>
      </c>
      <c r="AR1079" s="35"/>
      <c r="AS1079" s="35"/>
      <c r="AT1079" s="35">
        <f>(AQ1079+AR1079+AS1079)</f>
        <v>0</v>
      </c>
      <c r="AU1079" s="35"/>
    </row>
    <row r="1080" spans="1:47" x14ac:dyDescent="0.2">
      <c r="A1080" s="12"/>
      <c r="B1080" s="12" t="s">
        <v>414</v>
      </c>
      <c r="C1080" s="12" t="s">
        <v>66</v>
      </c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2">
        <f>SUM(E1080:Q1080)</f>
        <v>0</v>
      </c>
      <c r="T1080" s="35"/>
      <c r="U1080" s="35"/>
      <c r="V1080" s="35"/>
      <c r="W1080" s="35"/>
      <c r="X1080" s="35"/>
      <c r="Y1080" s="35"/>
      <c r="Z1080" s="35"/>
      <c r="AA1080" s="35"/>
      <c r="AB1080" s="35"/>
      <c r="AC1080" s="35"/>
      <c r="AD1080" s="35"/>
      <c r="AE1080" s="35">
        <f>SUM(T1080:AC1080)</f>
        <v>0</v>
      </c>
      <c r="AF1080" s="35">
        <f>(D1080-S1080)</f>
        <v>0</v>
      </c>
      <c r="AG1080" s="35">
        <f>(AE1080)</f>
        <v>0</v>
      </c>
      <c r="AH1080" s="35">
        <f>(AF1080-AG1080)</f>
        <v>0</v>
      </c>
      <c r="AI1080" s="36">
        <v>2.9000000000000001E-2</v>
      </c>
      <c r="AJ1080" s="35">
        <f>AH1080*AI1080</f>
        <v>0</v>
      </c>
      <c r="AK1080" s="35"/>
      <c r="AL1080" s="35">
        <f>(AJ1080+AK1080)</f>
        <v>0</v>
      </c>
      <c r="AM1080" s="36">
        <v>0</v>
      </c>
      <c r="AN1080" s="35">
        <f>(AL1080*AM1080)</f>
        <v>0</v>
      </c>
      <c r="AO1080" s="35">
        <f>(AL1080-AN1080)</f>
        <v>0</v>
      </c>
      <c r="AP1080" s="35">
        <v>0</v>
      </c>
      <c r="AQ1080" s="35">
        <f>AO1080-AP1080</f>
        <v>0</v>
      </c>
      <c r="AR1080" s="35"/>
      <c r="AS1080" s="35"/>
      <c r="AT1080" s="35">
        <f>(AQ1080+AR1080+AS1080)</f>
        <v>0</v>
      </c>
      <c r="AU1080" s="35">
        <f>SUM(AT1080+AT1081+AT1082+AT1083)</f>
        <v>0</v>
      </c>
    </row>
    <row r="1081" spans="1:47" x14ac:dyDescent="0.2">
      <c r="A1081" s="1"/>
      <c r="B1081" s="1" t="s">
        <v>414</v>
      </c>
      <c r="C1081" s="1" t="s">
        <v>70</v>
      </c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2">
        <f>(S1080)</f>
        <v>0</v>
      </c>
      <c r="T1081" s="35"/>
      <c r="U1081" s="35"/>
      <c r="V1081" s="35"/>
      <c r="W1081" s="35"/>
      <c r="X1081" s="35"/>
      <c r="Y1081" s="35"/>
      <c r="Z1081" s="35"/>
      <c r="AA1081" s="35"/>
      <c r="AB1081" s="35"/>
      <c r="AC1081" s="35"/>
      <c r="AD1081" s="35"/>
      <c r="AE1081" s="35">
        <f>SUM(T1081:AC1081)</f>
        <v>0</v>
      </c>
      <c r="AF1081" s="35">
        <f>(D1080-S1080)</f>
        <v>0</v>
      </c>
      <c r="AG1081" s="35">
        <f>(AE1081)</f>
        <v>0</v>
      </c>
      <c r="AH1081" s="35">
        <f>(AF1081-AG1081)</f>
        <v>0</v>
      </c>
      <c r="AI1081" s="36">
        <v>0.01</v>
      </c>
      <c r="AJ1081" s="35">
        <f>AH1081*AI1081</f>
        <v>0</v>
      </c>
      <c r="AK1081" s="35"/>
      <c r="AL1081" s="35">
        <f>(AJ1081+AK1081)</f>
        <v>0</v>
      </c>
      <c r="AM1081" s="36">
        <v>1.72E-2</v>
      </c>
      <c r="AN1081" s="35">
        <f>(AL1081*AM1081)</f>
        <v>0</v>
      </c>
      <c r="AO1081" s="35">
        <f>(AL1081-AN1081)</f>
        <v>0</v>
      </c>
      <c r="AP1081" s="35">
        <v>0</v>
      </c>
      <c r="AQ1081" s="35">
        <f>AO1081-AP1081</f>
        <v>0</v>
      </c>
      <c r="AR1081" s="35"/>
      <c r="AS1081" s="35"/>
      <c r="AT1081" s="35">
        <f>(AQ1081+AR1081+AS1081)</f>
        <v>0</v>
      </c>
      <c r="AU1081" s="37"/>
    </row>
    <row r="1082" spans="1:47" x14ac:dyDescent="0.2">
      <c r="A1082" s="1"/>
      <c r="B1082" s="1" t="s">
        <v>414</v>
      </c>
      <c r="C1082" s="1" t="s">
        <v>68</v>
      </c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2">
        <f>S1080</f>
        <v>0</v>
      </c>
      <c r="T1082" s="35"/>
      <c r="U1082" s="35"/>
      <c r="V1082" s="35"/>
      <c r="W1082" s="35"/>
      <c r="X1082" s="35"/>
      <c r="Y1082" s="35"/>
      <c r="Z1082" s="35"/>
      <c r="AA1082" s="35"/>
      <c r="AB1082" s="35"/>
      <c r="AC1082" s="35"/>
      <c r="AD1082" s="35"/>
      <c r="AE1082" s="35">
        <f>SUM(T1082:AC1082)</f>
        <v>0</v>
      </c>
      <c r="AF1082" s="35">
        <f>(D1080-S1080)</f>
        <v>0</v>
      </c>
      <c r="AG1082" s="35">
        <f>(AE1082)</f>
        <v>0</v>
      </c>
      <c r="AH1082" s="35">
        <f>(AF1082-AG1082)</f>
        <v>0</v>
      </c>
      <c r="AI1082" s="36">
        <v>1E-3</v>
      </c>
      <c r="AJ1082" s="35">
        <f>AH1082*AI1082</f>
        <v>0</v>
      </c>
      <c r="AK1082" s="35"/>
      <c r="AL1082" s="35">
        <f>(AJ1082+AK1082)</f>
        <v>0</v>
      </c>
      <c r="AM1082" s="36">
        <v>3.3300000000000003E-2</v>
      </c>
      <c r="AN1082" s="35">
        <f>(AL1082*AM1082)</f>
        <v>0</v>
      </c>
      <c r="AO1082" s="35">
        <f>(AL1082-AN1082)</f>
        <v>0</v>
      </c>
      <c r="AP1082" s="35">
        <v>0</v>
      </c>
      <c r="AQ1082" s="35">
        <f>AO1082-AP1082</f>
        <v>0</v>
      </c>
      <c r="AR1082" s="35"/>
      <c r="AS1082" s="35"/>
      <c r="AT1082" s="35">
        <f>(AQ1082+AR1082+AS1082)</f>
        <v>0</v>
      </c>
      <c r="AU1082" s="35"/>
    </row>
    <row r="1083" spans="1:47" x14ac:dyDescent="0.2">
      <c r="A1083" s="1"/>
      <c r="B1083" s="1" t="s">
        <v>414</v>
      </c>
      <c r="C1083" s="1" t="s">
        <v>167</v>
      </c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2">
        <f>S1080</f>
        <v>0</v>
      </c>
      <c r="T1083" s="35"/>
      <c r="U1083" s="35"/>
      <c r="V1083" s="35"/>
      <c r="W1083" s="35"/>
      <c r="X1083" s="35"/>
      <c r="Y1083" s="35"/>
      <c r="Z1083" s="35"/>
      <c r="AA1083" s="35"/>
      <c r="AB1083" s="35"/>
      <c r="AC1083" s="35"/>
      <c r="AD1083" s="35"/>
      <c r="AE1083" s="35">
        <f>SUM(T1083:AC1083)</f>
        <v>0</v>
      </c>
      <c r="AF1083" s="35">
        <f>(D1080-S1080)</f>
        <v>0</v>
      </c>
      <c r="AG1083" s="35">
        <f>(AE1083)</f>
        <v>0</v>
      </c>
      <c r="AH1083" s="35">
        <f>(AF1083-AG1083)</f>
        <v>0</v>
      </c>
      <c r="AI1083" s="36">
        <v>1.4999999999999999E-2</v>
      </c>
      <c r="AJ1083" s="35">
        <f>AH1083*AI1083</f>
        <v>0</v>
      </c>
      <c r="AK1083" s="35"/>
      <c r="AL1083" s="35">
        <f>(AJ1083+AK1083)</f>
        <v>0</v>
      </c>
      <c r="AM1083" s="36">
        <v>3.3300000000000003E-2</v>
      </c>
      <c r="AN1083" s="35">
        <f>(AL1083*AM1083)</f>
        <v>0</v>
      </c>
      <c r="AO1083" s="35">
        <f>(AL1083-AN1083)</f>
        <v>0</v>
      </c>
      <c r="AP1083" s="35">
        <v>0</v>
      </c>
      <c r="AQ1083" s="35">
        <f>AO1083-AP1083</f>
        <v>0</v>
      </c>
      <c r="AR1083" s="35"/>
      <c r="AS1083" s="35"/>
      <c r="AT1083" s="35">
        <f>(AQ1083+AR1083+AS1083)</f>
        <v>0</v>
      </c>
      <c r="AU1083" s="35"/>
    </row>
    <row r="1084" spans="1:47" x14ac:dyDescent="0.2">
      <c r="A1084" s="15"/>
      <c r="B1084" s="15" t="s">
        <v>415</v>
      </c>
      <c r="C1084" s="15" t="s">
        <v>66</v>
      </c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2">
        <f>SUM(E1084:Q1084)</f>
        <v>0</v>
      </c>
      <c r="T1084" s="35"/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5">
        <f>SUM(T1084:AC1084)</f>
        <v>0</v>
      </c>
      <c r="AF1084" s="35">
        <f>(D1084-S1084)</f>
        <v>0</v>
      </c>
      <c r="AG1084" s="35">
        <f>(AE1084)</f>
        <v>0</v>
      </c>
      <c r="AH1084" s="35">
        <f>(AF1084-AG1084)</f>
        <v>0</v>
      </c>
      <c r="AI1084" s="36">
        <v>2.9000000000000001E-2</v>
      </c>
      <c r="AJ1084" s="35">
        <f>AH1084*AI1084</f>
        <v>0</v>
      </c>
      <c r="AK1084" s="35"/>
      <c r="AL1084" s="35">
        <f>(AJ1084+AK1084)</f>
        <v>0</v>
      </c>
      <c r="AM1084" s="36">
        <v>0</v>
      </c>
      <c r="AN1084" s="35">
        <f>(AL1084*AM1084)</f>
        <v>0</v>
      </c>
      <c r="AO1084" s="35">
        <f>(AL1084-AN1084)</f>
        <v>0</v>
      </c>
      <c r="AP1084" s="35">
        <v>0</v>
      </c>
      <c r="AQ1084" s="35">
        <f>AO1084-AP1084</f>
        <v>0</v>
      </c>
      <c r="AR1084" s="35"/>
      <c r="AS1084" s="35"/>
      <c r="AT1084" s="35">
        <f>(AQ1084+AR1084+AS1084)</f>
        <v>0</v>
      </c>
      <c r="AU1084" s="35">
        <f>SUM(AT1084+AT1085+AT1086+AT1087)</f>
        <v>0</v>
      </c>
    </row>
    <row r="1085" spans="1:47" x14ac:dyDescent="0.2">
      <c r="A1085" s="1"/>
      <c r="B1085" s="1" t="s">
        <v>415</v>
      </c>
      <c r="C1085" s="1" t="s">
        <v>70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2">
        <f>(S1084)</f>
        <v>0</v>
      </c>
      <c r="T1085" s="35"/>
      <c r="U1085" s="35"/>
      <c r="V1085" s="35"/>
      <c r="W1085" s="35"/>
      <c r="X1085" s="35"/>
      <c r="Y1085" s="35"/>
      <c r="Z1085" s="35"/>
      <c r="AA1085" s="35"/>
      <c r="AB1085" s="35"/>
      <c r="AC1085" s="35"/>
      <c r="AD1085" s="35"/>
      <c r="AE1085" s="35">
        <f>SUM(T1085:AC1085)</f>
        <v>0</v>
      </c>
      <c r="AF1085" s="35">
        <f>(D1084-S1084)</f>
        <v>0</v>
      </c>
      <c r="AG1085" s="35">
        <f>(AE1085)</f>
        <v>0</v>
      </c>
      <c r="AH1085" s="35">
        <f>(AF1085-AG1085)</f>
        <v>0</v>
      </c>
      <c r="AI1085" s="36">
        <v>0.01</v>
      </c>
      <c r="AJ1085" s="35">
        <f>AH1085*AI1085</f>
        <v>0</v>
      </c>
      <c r="AK1085" s="35"/>
      <c r="AL1085" s="35">
        <f>(AJ1085+AK1085)</f>
        <v>0</v>
      </c>
      <c r="AM1085" s="36">
        <v>1.72E-2</v>
      </c>
      <c r="AN1085" s="35">
        <f>(AL1085*AM1085)</f>
        <v>0</v>
      </c>
      <c r="AO1085" s="35">
        <f>(AL1085-AN1085)</f>
        <v>0</v>
      </c>
      <c r="AP1085" s="35">
        <v>0</v>
      </c>
      <c r="AQ1085" s="35">
        <f>AO1085-AP1085</f>
        <v>0</v>
      </c>
      <c r="AR1085" s="35"/>
      <c r="AS1085" s="35"/>
      <c r="AT1085" s="35">
        <f>(AQ1085+AR1085+AS1085)</f>
        <v>0</v>
      </c>
      <c r="AU1085" s="37"/>
    </row>
    <row r="1086" spans="1:47" x14ac:dyDescent="0.2">
      <c r="A1086" s="1"/>
      <c r="B1086" s="1" t="s">
        <v>415</v>
      </c>
      <c r="C1086" s="1" t="s">
        <v>67</v>
      </c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2">
        <f>S1084</f>
        <v>0</v>
      </c>
      <c r="T1086" s="35"/>
      <c r="U1086" s="35"/>
      <c r="V1086" s="35"/>
      <c r="W1086" s="35"/>
      <c r="X1086" s="35"/>
      <c r="Y1086" s="35"/>
      <c r="Z1086" s="35"/>
      <c r="AA1086" s="35"/>
      <c r="AB1086" s="35"/>
      <c r="AC1086" s="35"/>
      <c r="AD1086" s="35"/>
      <c r="AE1086" s="35">
        <f>SUM(T1086:AC1086)</f>
        <v>0</v>
      </c>
      <c r="AF1086" s="35">
        <f>(D1084-S1084)</f>
        <v>0</v>
      </c>
      <c r="AG1086" s="35">
        <f>(AE1086)</f>
        <v>0</v>
      </c>
      <c r="AH1086" s="35">
        <f>(AF1086-AG1086)</f>
        <v>0</v>
      </c>
      <c r="AI1086" s="36">
        <v>0.01</v>
      </c>
      <c r="AJ1086" s="35">
        <f>AH1086*AI1086</f>
        <v>0</v>
      </c>
      <c r="AK1086" s="35"/>
      <c r="AL1086" s="35">
        <f>(AJ1086+AK1086)</f>
        <v>0</v>
      </c>
      <c r="AM1086" s="36">
        <v>3.3300000000000003E-2</v>
      </c>
      <c r="AN1086" s="35">
        <f>(AL1086*AM1086)</f>
        <v>0</v>
      </c>
      <c r="AO1086" s="35">
        <f>(AL1086-AN1086)</f>
        <v>0</v>
      </c>
      <c r="AP1086" s="35">
        <v>0</v>
      </c>
      <c r="AQ1086" s="35">
        <f>AO1086-AP1086</f>
        <v>0</v>
      </c>
      <c r="AR1086" s="35"/>
      <c r="AS1086" s="35"/>
      <c r="AT1086" s="35">
        <f>(AQ1086+AR1086+AS1086)</f>
        <v>0</v>
      </c>
      <c r="AU1086" s="37"/>
    </row>
    <row r="1087" spans="1:47" x14ac:dyDescent="0.2">
      <c r="A1087" s="1"/>
      <c r="B1087" s="1" t="s">
        <v>415</v>
      </c>
      <c r="C1087" s="1" t="s">
        <v>68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2">
        <f>S1084</f>
        <v>0</v>
      </c>
      <c r="T1087" s="35"/>
      <c r="U1087" s="35"/>
      <c r="V1087" s="35"/>
      <c r="W1087" s="35"/>
      <c r="X1087" s="35"/>
      <c r="Y1087" s="35"/>
      <c r="Z1087" s="35"/>
      <c r="AA1087" s="35"/>
      <c r="AB1087" s="35"/>
      <c r="AC1087" s="35"/>
      <c r="AD1087" s="35"/>
      <c r="AE1087" s="35">
        <f>SUM(T1087:AC1087)</f>
        <v>0</v>
      </c>
      <c r="AF1087" s="35">
        <f>(D1084-S1084)</f>
        <v>0</v>
      </c>
      <c r="AG1087" s="35">
        <f>(AE1087)</f>
        <v>0</v>
      </c>
      <c r="AH1087" s="35">
        <f>(AF1087-AG1087)</f>
        <v>0</v>
      </c>
      <c r="AI1087" s="36">
        <v>1E-3</v>
      </c>
      <c r="AJ1087" s="35">
        <f>AH1087*AI1087</f>
        <v>0</v>
      </c>
      <c r="AK1087" s="35"/>
      <c r="AL1087" s="35">
        <f>(AJ1087+AK1087)</f>
        <v>0</v>
      </c>
      <c r="AM1087" s="36">
        <v>3.3300000000000003E-2</v>
      </c>
      <c r="AN1087" s="35">
        <f>(AL1087*AM1087)</f>
        <v>0</v>
      </c>
      <c r="AO1087" s="35">
        <f>(AL1087-AN1087)</f>
        <v>0</v>
      </c>
      <c r="AP1087" s="35">
        <v>0</v>
      </c>
      <c r="AQ1087" s="35">
        <f>AO1087-AP1087</f>
        <v>0</v>
      </c>
      <c r="AR1087" s="35"/>
      <c r="AS1087" s="35"/>
      <c r="AT1087" s="35">
        <f>(AQ1087+AR1087+AS1087)</f>
        <v>0</v>
      </c>
      <c r="AU1087" s="37"/>
    </row>
    <row r="1088" spans="1:47" x14ac:dyDescent="0.2">
      <c r="A1088" s="12"/>
      <c r="B1088" s="12" t="s">
        <v>416</v>
      </c>
      <c r="C1088" s="12" t="s">
        <v>66</v>
      </c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2">
        <f>SUM(E1088:Q1088)</f>
        <v>0</v>
      </c>
      <c r="T1088" s="35"/>
      <c r="U1088" s="35"/>
      <c r="V1088" s="35"/>
      <c r="W1088" s="35"/>
      <c r="X1088" s="35"/>
      <c r="Y1088" s="35"/>
      <c r="Z1088" s="35"/>
      <c r="AA1088" s="35"/>
      <c r="AB1088" s="35"/>
      <c r="AC1088" s="35"/>
      <c r="AD1088" s="35"/>
      <c r="AE1088" s="35">
        <f>SUM(T1088:AC1088)</f>
        <v>0</v>
      </c>
      <c r="AF1088" s="35">
        <f>(D1088-S1088)</f>
        <v>0</v>
      </c>
      <c r="AG1088" s="35">
        <f>(AE1088)</f>
        <v>0</v>
      </c>
      <c r="AH1088" s="35">
        <f>(AF1088-AG1088)</f>
        <v>0</v>
      </c>
      <c r="AI1088" s="36">
        <v>2.9000000000000001E-2</v>
      </c>
      <c r="AJ1088" s="35">
        <f>AH1088*AI1088</f>
        <v>0</v>
      </c>
      <c r="AK1088" s="35"/>
      <c r="AL1088" s="35">
        <f>(AJ1088+AK1088)</f>
        <v>0</v>
      </c>
      <c r="AM1088" s="36">
        <v>0</v>
      </c>
      <c r="AN1088" s="35">
        <f>(AL1088*AM1088)</f>
        <v>0</v>
      </c>
      <c r="AO1088" s="35">
        <f>(AL1088-AN1088)</f>
        <v>0</v>
      </c>
      <c r="AP1088" s="35">
        <v>0</v>
      </c>
      <c r="AQ1088" s="35">
        <f>AO1088-AP1088</f>
        <v>0</v>
      </c>
      <c r="AR1088" s="35"/>
      <c r="AS1088" s="35"/>
      <c r="AT1088" s="35">
        <f>(AQ1088+AR1088+AS1088)</f>
        <v>0</v>
      </c>
      <c r="AU1088" s="35">
        <f>SUM(AT1088+AT1089+AT1090)</f>
        <v>0</v>
      </c>
    </row>
    <row r="1089" spans="1:47" x14ac:dyDescent="0.2">
      <c r="A1089" s="1"/>
      <c r="B1089" s="1" t="s">
        <v>416</v>
      </c>
      <c r="C1089" s="1" t="s">
        <v>70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2">
        <f>(S1088)</f>
        <v>0</v>
      </c>
      <c r="T1089" s="35"/>
      <c r="U1089" s="35"/>
      <c r="V1089" s="35"/>
      <c r="W1089" s="35"/>
      <c r="X1089" s="35"/>
      <c r="Y1089" s="35"/>
      <c r="Z1089" s="35"/>
      <c r="AA1089" s="35"/>
      <c r="AB1089" s="35"/>
      <c r="AC1089" s="35"/>
      <c r="AD1089" s="35"/>
      <c r="AE1089" s="35">
        <f>SUM(T1089:AC1089)</f>
        <v>0</v>
      </c>
      <c r="AF1089" s="35">
        <f>(D1088-S1088)</f>
        <v>0</v>
      </c>
      <c r="AG1089" s="35">
        <f>(AE1089)</f>
        <v>0</v>
      </c>
      <c r="AH1089" s="35">
        <f>(AF1089-AG1089)</f>
        <v>0</v>
      </c>
      <c r="AI1089" s="36">
        <v>0.01</v>
      </c>
      <c r="AJ1089" s="35">
        <f>AH1089*AI1089</f>
        <v>0</v>
      </c>
      <c r="AK1089" s="35"/>
      <c r="AL1089" s="35">
        <f>(AJ1089+AK1089)</f>
        <v>0</v>
      </c>
      <c r="AM1089" s="36">
        <v>1.72E-2</v>
      </c>
      <c r="AN1089" s="35">
        <f>(AL1089*AM1089)</f>
        <v>0</v>
      </c>
      <c r="AO1089" s="35">
        <f>(AL1089-AN1089)</f>
        <v>0</v>
      </c>
      <c r="AP1089" s="35">
        <v>0</v>
      </c>
      <c r="AQ1089" s="35">
        <f>AO1089-AP1089</f>
        <v>0</v>
      </c>
      <c r="AR1089" s="35"/>
      <c r="AS1089" s="35"/>
      <c r="AT1089" s="35">
        <f>(AQ1089+AR1089+AS1089)</f>
        <v>0</v>
      </c>
      <c r="AU1089" s="37"/>
    </row>
    <row r="1090" spans="1:47" x14ac:dyDescent="0.2">
      <c r="A1090" s="1"/>
      <c r="B1090" s="1" t="s">
        <v>416</v>
      </c>
      <c r="C1090" s="1" t="s">
        <v>68</v>
      </c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2">
        <f>S1088</f>
        <v>0</v>
      </c>
      <c r="T1090" s="35"/>
      <c r="U1090" s="35"/>
      <c r="V1090" s="35"/>
      <c r="W1090" s="35"/>
      <c r="X1090" s="35"/>
      <c r="Y1090" s="35"/>
      <c r="Z1090" s="35"/>
      <c r="AA1090" s="35"/>
      <c r="AB1090" s="35"/>
      <c r="AC1090" s="35"/>
      <c r="AD1090" s="35"/>
      <c r="AE1090" s="35">
        <f>SUM(T1090:AC1090)</f>
        <v>0</v>
      </c>
      <c r="AF1090" s="35">
        <f>(D1088-S1088)</f>
        <v>0</v>
      </c>
      <c r="AG1090" s="35">
        <f>(AE1090)</f>
        <v>0</v>
      </c>
      <c r="AH1090" s="35">
        <f>(AF1090-AG1090)</f>
        <v>0</v>
      </c>
      <c r="AI1090" s="36">
        <v>1E-3</v>
      </c>
      <c r="AJ1090" s="35">
        <f>AH1090*AI1090</f>
        <v>0</v>
      </c>
      <c r="AK1090" s="35"/>
      <c r="AL1090" s="35">
        <f>(AJ1090+AK1090)</f>
        <v>0</v>
      </c>
      <c r="AM1090" s="36">
        <v>3.3300000000000003E-2</v>
      </c>
      <c r="AN1090" s="35">
        <f>(AL1090*AM1090)</f>
        <v>0</v>
      </c>
      <c r="AO1090" s="35">
        <f>(AL1090-AN1090)</f>
        <v>0</v>
      </c>
      <c r="AP1090" s="35">
        <v>0</v>
      </c>
      <c r="AQ1090" s="35">
        <f>AO1090-AP1090</f>
        <v>0</v>
      </c>
      <c r="AR1090" s="35"/>
      <c r="AS1090" s="35"/>
      <c r="AT1090" s="35">
        <f>(AQ1090+AR1090+AS1090)</f>
        <v>0</v>
      </c>
      <c r="AU1090" s="35"/>
    </row>
    <row r="1091" spans="1:47" x14ac:dyDescent="0.2">
      <c r="A1091" s="15"/>
      <c r="B1091" s="15" t="s">
        <v>417</v>
      </c>
      <c r="C1091" s="15" t="s">
        <v>66</v>
      </c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2">
        <f>SUM(E1091:Q1091)</f>
        <v>0</v>
      </c>
      <c r="T1091" s="35"/>
      <c r="U1091" s="35"/>
      <c r="V1091" s="35"/>
      <c r="W1091" s="35"/>
      <c r="X1091" s="35"/>
      <c r="Y1091" s="35"/>
      <c r="Z1091" s="35"/>
      <c r="AA1091" s="35"/>
      <c r="AB1091" s="35"/>
      <c r="AC1091" s="35"/>
      <c r="AD1091" s="35"/>
      <c r="AE1091" s="35">
        <f>SUM(T1091:AC1091)</f>
        <v>0</v>
      </c>
      <c r="AF1091" s="35">
        <f>(D1091-S1091)</f>
        <v>0</v>
      </c>
      <c r="AG1091" s="35">
        <f>(AE1091)</f>
        <v>0</v>
      </c>
      <c r="AH1091" s="35">
        <f>(AF1091-AG1091)</f>
        <v>0</v>
      </c>
      <c r="AI1091" s="36">
        <v>2.9000000000000001E-2</v>
      </c>
      <c r="AJ1091" s="35">
        <f>AH1091*AI1091</f>
        <v>0</v>
      </c>
      <c r="AK1091" s="35"/>
      <c r="AL1091" s="35">
        <f>(AJ1091+AK1091)</f>
        <v>0</v>
      </c>
      <c r="AM1091" s="36">
        <v>0</v>
      </c>
      <c r="AN1091" s="35">
        <f>(AL1091*AM1091)</f>
        <v>0</v>
      </c>
      <c r="AO1091" s="35">
        <f>(AL1091-AN1091)</f>
        <v>0</v>
      </c>
      <c r="AP1091" s="35">
        <v>0</v>
      </c>
      <c r="AQ1091" s="35">
        <f>AO1091-AP1091</f>
        <v>0</v>
      </c>
      <c r="AR1091" s="35"/>
      <c r="AS1091" s="35"/>
      <c r="AT1091" s="35">
        <f>(AQ1091+AR1091+AS1091)</f>
        <v>0</v>
      </c>
      <c r="AU1091" s="35">
        <f>SUM(AT1091+AT1092+AT1093)</f>
        <v>0</v>
      </c>
    </row>
    <row r="1092" spans="1:47" x14ac:dyDescent="0.2">
      <c r="A1092" s="1"/>
      <c r="B1092" s="1" t="s">
        <v>417</v>
      </c>
      <c r="C1092" s="1" t="s">
        <v>70</v>
      </c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2">
        <f>(S1091)</f>
        <v>0</v>
      </c>
      <c r="T1092" s="35"/>
      <c r="U1092" s="35"/>
      <c r="V1092" s="35"/>
      <c r="W1092" s="35"/>
      <c r="X1092" s="35"/>
      <c r="Y1092" s="35"/>
      <c r="Z1092" s="35"/>
      <c r="AA1092" s="35"/>
      <c r="AB1092" s="35"/>
      <c r="AC1092" s="35"/>
      <c r="AD1092" s="35"/>
      <c r="AE1092" s="35">
        <f>SUM(T1092:AC1092)</f>
        <v>0</v>
      </c>
      <c r="AF1092" s="35">
        <f>(D1091-S1091)</f>
        <v>0</v>
      </c>
      <c r="AG1092" s="35">
        <f>(AE1092)</f>
        <v>0</v>
      </c>
      <c r="AH1092" s="35">
        <f>(AF1092-AG1092)</f>
        <v>0</v>
      </c>
      <c r="AI1092" s="36">
        <v>0.04</v>
      </c>
      <c r="AJ1092" s="35">
        <f>AH1092*AI1092</f>
        <v>0</v>
      </c>
      <c r="AK1092" s="35"/>
      <c r="AL1092" s="35">
        <f>(AJ1092+AK1092)</f>
        <v>0</v>
      </c>
      <c r="AM1092" s="36">
        <v>3.3300000000000003E-2</v>
      </c>
      <c r="AN1092" s="35">
        <f>(AL1092*AM1092)</f>
        <v>0</v>
      </c>
      <c r="AO1092" s="35">
        <f>(AL1092-AN1092)</f>
        <v>0</v>
      </c>
      <c r="AP1092" s="35">
        <v>0</v>
      </c>
      <c r="AQ1092" s="35">
        <f>AO1092-AP1092</f>
        <v>0</v>
      </c>
      <c r="AR1092" s="35"/>
      <c r="AS1092" s="35"/>
      <c r="AT1092" s="35">
        <f>(AQ1092+AR1092+AS1092)</f>
        <v>0</v>
      </c>
      <c r="AU1092" s="37"/>
    </row>
    <row r="1093" spans="1:47" x14ac:dyDescent="0.2">
      <c r="A1093" s="1"/>
      <c r="B1093" s="1" t="s">
        <v>417</v>
      </c>
      <c r="C1093" s="1" t="s">
        <v>76</v>
      </c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2">
        <f>(S1091)</f>
        <v>0</v>
      </c>
      <c r="T1093" s="35"/>
      <c r="U1093" s="35"/>
      <c r="V1093" s="35"/>
      <c r="W1093" s="35"/>
      <c r="X1093" s="35"/>
      <c r="Y1093" s="35"/>
      <c r="Z1093" s="35"/>
      <c r="AA1093" s="35"/>
      <c r="AB1093" s="35"/>
      <c r="AC1093" s="35"/>
      <c r="AD1093" s="35"/>
      <c r="AE1093" s="35">
        <f>SUM(T1093:AC1093)</f>
        <v>0</v>
      </c>
      <c r="AF1093" s="35">
        <f>(D1091-S1091)</f>
        <v>0</v>
      </c>
      <c r="AG1093" s="35">
        <f>(AE1093)</f>
        <v>0</v>
      </c>
      <c r="AH1093" s="35">
        <f>(AF1093-AG1093)</f>
        <v>0</v>
      </c>
      <c r="AI1093" s="36">
        <v>0.01</v>
      </c>
      <c r="AJ1093" s="35">
        <f>AH1093*AI1093</f>
        <v>0</v>
      </c>
      <c r="AK1093" s="35"/>
      <c r="AL1093" s="35">
        <f>(AJ1093+AK1093)</f>
        <v>0</v>
      </c>
      <c r="AM1093" s="36">
        <v>0</v>
      </c>
      <c r="AN1093" s="35">
        <f>(AL1093*AM1093)</f>
        <v>0</v>
      </c>
      <c r="AO1093" s="35">
        <f>(AL1093-AN1093)</f>
        <v>0</v>
      </c>
      <c r="AP1093" s="35">
        <v>0</v>
      </c>
      <c r="AQ1093" s="35">
        <f>AO1093-AP1093</f>
        <v>0</v>
      </c>
      <c r="AR1093" s="35"/>
      <c r="AS1093" s="35"/>
      <c r="AT1093" s="35">
        <f>(AQ1093+AR1093+AS1093)</f>
        <v>0</v>
      </c>
      <c r="AU1093" s="37"/>
    </row>
    <row r="1094" spans="1:47" x14ac:dyDescent="0.2">
      <c r="A1094" s="12"/>
      <c r="B1094" s="12" t="s">
        <v>418</v>
      </c>
      <c r="C1094" s="12" t="s">
        <v>66</v>
      </c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2">
        <f>SUM(E1094:Q1094)</f>
        <v>0</v>
      </c>
      <c r="T1094" s="35"/>
      <c r="U1094" s="35"/>
      <c r="V1094" s="35"/>
      <c r="W1094" s="35"/>
      <c r="X1094" s="35"/>
      <c r="Y1094" s="35"/>
      <c r="Z1094" s="35"/>
      <c r="AA1094" s="35"/>
      <c r="AB1094" s="35"/>
      <c r="AC1094" s="35"/>
      <c r="AD1094" s="35"/>
      <c r="AE1094" s="35">
        <f>SUM(T1094:AC1094)</f>
        <v>0</v>
      </c>
      <c r="AF1094" s="35">
        <f>(D1094-S1094)</f>
        <v>0</v>
      </c>
      <c r="AG1094" s="35">
        <f>(AE1094)</f>
        <v>0</v>
      </c>
      <c r="AH1094" s="35">
        <f>(AF1094-AG1094)</f>
        <v>0</v>
      </c>
      <c r="AI1094" s="36">
        <v>2.9000000000000001E-2</v>
      </c>
      <c r="AJ1094" s="35">
        <f>AH1094*AI1094</f>
        <v>0</v>
      </c>
      <c r="AK1094" s="35"/>
      <c r="AL1094" s="35">
        <f>(AJ1094+AK1094)</f>
        <v>0</v>
      </c>
      <c r="AM1094" s="36">
        <v>0</v>
      </c>
      <c r="AN1094" s="35">
        <f>(AL1094*AM1094)</f>
        <v>0</v>
      </c>
      <c r="AO1094" s="35">
        <f>(AL1094-AN1094)</f>
        <v>0</v>
      </c>
      <c r="AP1094" s="35">
        <v>0</v>
      </c>
      <c r="AQ1094" s="35">
        <f>AO1094-AP1094</f>
        <v>0</v>
      </c>
      <c r="AR1094" s="35"/>
      <c r="AS1094" s="35"/>
      <c r="AT1094" s="35">
        <f>(AQ1094+AR1094+AS1094)</f>
        <v>0</v>
      </c>
      <c r="AU1094" s="35">
        <f>SUM(AT1094+AT1095)</f>
        <v>0</v>
      </c>
    </row>
    <row r="1095" spans="1:47" x14ac:dyDescent="0.2">
      <c r="A1095" s="1"/>
      <c r="B1095" s="1" t="s">
        <v>418</v>
      </c>
      <c r="C1095" s="1" t="s">
        <v>70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2">
        <f>(S1094)</f>
        <v>0</v>
      </c>
      <c r="T1095" s="35"/>
      <c r="U1095" s="35"/>
      <c r="V1095" s="35"/>
      <c r="W1095" s="35"/>
      <c r="X1095" s="35"/>
      <c r="Y1095" s="35"/>
      <c r="Z1095" s="35"/>
      <c r="AA1095" s="35"/>
      <c r="AB1095" s="35"/>
      <c r="AC1095" s="35"/>
      <c r="AD1095" s="35"/>
      <c r="AE1095" s="35">
        <f>SUM(T1095:AC1095)</f>
        <v>0</v>
      </c>
      <c r="AF1095" s="35">
        <f>(D1094-S1094)</f>
        <v>0</v>
      </c>
      <c r="AG1095" s="35">
        <f>(AE1095)</f>
        <v>0</v>
      </c>
      <c r="AH1095" s="35">
        <f>(AF1095-AG1095)</f>
        <v>0</v>
      </c>
      <c r="AI1095" s="36">
        <v>0.04</v>
      </c>
      <c r="AJ1095" s="35">
        <f>AH1095*AI1095</f>
        <v>0</v>
      </c>
      <c r="AK1095" s="35"/>
      <c r="AL1095" s="35">
        <f>(AJ1095+AK1095)</f>
        <v>0</v>
      </c>
      <c r="AM1095" s="36">
        <v>3.3300000000000003E-2</v>
      </c>
      <c r="AN1095" s="35">
        <f>(AL1095*AM1095)</f>
        <v>0</v>
      </c>
      <c r="AO1095" s="35">
        <f>(AL1095-AN1095)</f>
        <v>0</v>
      </c>
      <c r="AP1095" s="35">
        <v>0</v>
      </c>
      <c r="AQ1095" s="35">
        <f>AO1095-AP1095</f>
        <v>0</v>
      </c>
      <c r="AR1095" s="35"/>
      <c r="AS1095" s="35"/>
      <c r="AT1095" s="35">
        <f>(AQ1095+AR1095+AS1095)</f>
        <v>0</v>
      </c>
      <c r="AU1095" s="37"/>
    </row>
    <row r="1096" spans="1:47" x14ac:dyDescent="0.2">
      <c r="A1096" s="15"/>
      <c r="B1096" s="15" t="s">
        <v>419</v>
      </c>
      <c r="C1096" s="15" t="s">
        <v>66</v>
      </c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2">
        <f>SUM(E1096:Q1096)</f>
        <v>0</v>
      </c>
      <c r="T1096" s="35"/>
      <c r="U1096" s="35"/>
      <c r="V1096" s="35"/>
      <c r="W1096" s="35"/>
      <c r="X1096" s="35"/>
      <c r="Y1096" s="35"/>
      <c r="Z1096" s="35"/>
      <c r="AA1096" s="35"/>
      <c r="AB1096" s="35"/>
      <c r="AC1096" s="35"/>
      <c r="AD1096" s="35"/>
      <c r="AE1096" s="35">
        <f>SUM(T1096:AC1096)</f>
        <v>0</v>
      </c>
      <c r="AF1096" s="35">
        <f>(D1096-S1096)</f>
        <v>0</v>
      </c>
      <c r="AG1096" s="35">
        <f>(AE1096)</f>
        <v>0</v>
      </c>
      <c r="AH1096" s="35">
        <f>(AF1096-AG1096)</f>
        <v>0</v>
      </c>
      <c r="AI1096" s="36">
        <v>2.9000000000000001E-2</v>
      </c>
      <c r="AJ1096" s="35">
        <f>AH1096*AI1096</f>
        <v>0</v>
      </c>
      <c r="AK1096" s="35"/>
      <c r="AL1096" s="35">
        <f>(AJ1096+AK1096)</f>
        <v>0</v>
      </c>
      <c r="AM1096" s="36">
        <v>0</v>
      </c>
      <c r="AN1096" s="35">
        <f>(AL1096*AM1096)</f>
        <v>0</v>
      </c>
      <c r="AO1096" s="35">
        <f>(AL1096-AN1096)</f>
        <v>0</v>
      </c>
      <c r="AP1096" s="35">
        <v>0</v>
      </c>
      <c r="AQ1096" s="35">
        <f>AO1096-AP1096</f>
        <v>0</v>
      </c>
      <c r="AR1096" s="35"/>
      <c r="AS1096" s="35"/>
      <c r="AT1096" s="35">
        <f>(AQ1096+AR1096+AS1096)</f>
        <v>0</v>
      </c>
      <c r="AU1096" s="35">
        <f>SUM(AT1096+AT1097)</f>
        <v>0</v>
      </c>
    </row>
    <row r="1097" spans="1:47" x14ac:dyDescent="0.2">
      <c r="A1097" s="1"/>
      <c r="B1097" s="1" t="s">
        <v>419</v>
      </c>
      <c r="C1097" s="1" t="s">
        <v>70</v>
      </c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2">
        <f>(S1096)</f>
        <v>0</v>
      </c>
      <c r="T1097" s="35"/>
      <c r="U1097" s="35"/>
      <c r="V1097" s="35"/>
      <c r="W1097" s="35"/>
      <c r="X1097" s="35"/>
      <c r="Y1097" s="35"/>
      <c r="Z1097" s="35"/>
      <c r="AA1097" s="35"/>
      <c r="AB1097" s="35"/>
      <c r="AC1097" s="35"/>
      <c r="AD1097" s="35"/>
      <c r="AE1097" s="35">
        <f>SUM(T1097:AC1097)</f>
        <v>0</v>
      </c>
      <c r="AF1097" s="35">
        <f>(D1096-S1096)</f>
        <v>0</v>
      </c>
      <c r="AG1097" s="35">
        <f>(AE1097)</f>
        <v>0</v>
      </c>
      <c r="AH1097" s="35">
        <f>(AF1097-AG1097)</f>
        <v>0</v>
      </c>
      <c r="AI1097" s="36">
        <v>3.5999999999999997E-2</v>
      </c>
      <c r="AJ1097" s="35">
        <f>AH1097*AI1097</f>
        <v>0</v>
      </c>
      <c r="AK1097" s="35"/>
      <c r="AL1097" s="35">
        <f>(AJ1097+AK1097)</f>
        <v>0</v>
      </c>
      <c r="AM1097" s="36">
        <v>3.3300000000000003E-2</v>
      </c>
      <c r="AN1097" s="35">
        <f>(AL1097*AM1097)</f>
        <v>0</v>
      </c>
      <c r="AO1097" s="35">
        <f>(AL1097-AN1097)</f>
        <v>0</v>
      </c>
      <c r="AP1097" s="35">
        <v>0</v>
      </c>
      <c r="AQ1097" s="35">
        <f>AO1097-AP1097</f>
        <v>0</v>
      </c>
      <c r="AR1097" s="35"/>
      <c r="AS1097" s="35"/>
      <c r="AT1097" s="35">
        <f>(AQ1097+AR1097+AS1097)</f>
        <v>0</v>
      </c>
      <c r="AU1097" s="37"/>
    </row>
    <row r="1098" spans="1:47" x14ac:dyDescent="0.2">
      <c r="A1098" s="12"/>
      <c r="B1098" s="12" t="s">
        <v>420</v>
      </c>
      <c r="C1098" s="12" t="s">
        <v>66</v>
      </c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2">
        <f>SUM(E1098:Q1098)</f>
        <v>0</v>
      </c>
      <c r="T1098" s="35"/>
      <c r="U1098" s="35"/>
      <c r="V1098" s="35"/>
      <c r="W1098" s="35"/>
      <c r="X1098" s="35"/>
      <c r="Y1098" s="35"/>
      <c r="Z1098" s="35"/>
      <c r="AA1098" s="35"/>
      <c r="AB1098" s="35"/>
      <c r="AC1098" s="35"/>
      <c r="AD1098" s="35"/>
      <c r="AE1098" s="35">
        <f>SUM(T1098:AC1098)</f>
        <v>0</v>
      </c>
      <c r="AF1098" s="35">
        <f>(D1098-S1098)</f>
        <v>0</v>
      </c>
      <c r="AG1098" s="35">
        <f>(AE1098)</f>
        <v>0</v>
      </c>
      <c r="AH1098" s="35">
        <f>(AF1098-AG1098)</f>
        <v>0</v>
      </c>
      <c r="AI1098" s="36">
        <v>2.9000000000000001E-2</v>
      </c>
      <c r="AJ1098" s="35">
        <f>AH1098*AI1098</f>
        <v>0</v>
      </c>
      <c r="AK1098" s="35"/>
      <c r="AL1098" s="35">
        <f>(AJ1098+AK1098)</f>
        <v>0</v>
      </c>
      <c r="AM1098" s="36">
        <v>0</v>
      </c>
      <c r="AN1098" s="35">
        <f>(AL1098*AM1098)</f>
        <v>0</v>
      </c>
      <c r="AO1098" s="35">
        <f>(AL1098-AN1098)</f>
        <v>0</v>
      </c>
      <c r="AP1098" s="35">
        <v>0</v>
      </c>
      <c r="AQ1098" s="35">
        <f>AO1098-AP1098</f>
        <v>0</v>
      </c>
      <c r="AR1098" s="35"/>
      <c r="AS1098" s="35"/>
      <c r="AT1098" s="35">
        <f>(AQ1098+AR1098+AS1098)</f>
        <v>0</v>
      </c>
      <c r="AU1098" s="35">
        <f>SUM(AT1098+AT1099)</f>
        <v>0</v>
      </c>
    </row>
    <row r="1099" spans="1:47" x14ac:dyDescent="0.2">
      <c r="A1099" s="1"/>
      <c r="B1099" s="1" t="s">
        <v>420</v>
      </c>
      <c r="C1099" s="1" t="s">
        <v>70</v>
      </c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2">
        <f>(S1098)</f>
        <v>0</v>
      </c>
      <c r="T1099" s="35"/>
      <c r="U1099" s="35"/>
      <c r="V1099" s="35"/>
      <c r="W1099" s="35"/>
      <c r="X1099" s="35"/>
      <c r="Y1099" s="35"/>
      <c r="Z1099" s="35"/>
      <c r="AA1099" s="35"/>
      <c r="AB1099" s="35"/>
      <c r="AC1099" s="35"/>
      <c r="AD1099" s="35"/>
      <c r="AE1099" s="35">
        <f>SUM(T1099:AC1099)</f>
        <v>0</v>
      </c>
      <c r="AF1099" s="35">
        <f>(D1098-S1098)</f>
        <v>0</v>
      </c>
      <c r="AG1099" s="35">
        <f>(AE1099)</f>
        <v>0</v>
      </c>
      <c r="AH1099" s="35">
        <f>(AF1099-AG1099)</f>
        <v>0</v>
      </c>
      <c r="AI1099" s="36">
        <v>3.5999999999999997E-2</v>
      </c>
      <c r="AJ1099" s="35">
        <f>AH1099*AI1099</f>
        <v>0</v>
      </c>
      <c r="AK1099" s="35"/>
      <c r="AL1099" s="35">
        <f>(AJ1099+AK1099)</f>
        <v>0</v>
      </c>
      <c r="AM1099" s="36">
        <v>3.3300000000000003E-2</v>
      </c>
      <c r="AN1099" s="35">
        <f>(AL1099*AM1099)</f>
        <v>0</v>
      </c>
      <c r="AO1099" s="35">
        <f>(AL1099-AN1099)</f>
        <v>0</v>
      </c>
      <c r="AP1099" s="35">
        <v>0</v>
      </c>
      <c r="AQ1099" s="35">
        <f>AO1099-AP1099</f>
        <v>0</v>
      </c>
      <c r="AR1099" s="35"/>
      <c r="AS1099" s="35"/>
      <c r="AT1099" s="35">
        <f>(AQ1099+AR1099+AS1099)</f>
        <v>0</v>
      </c>
      <c r="AU1099" s="37"/>
    </row>
    <row r="1100" spans="1:47" x14ac:dyDescent="0.2">
      <c r="A1100" s="12"/>
      <c r="B1100" s="12" t="s">
        <v>421</v>
      </c>
      <c r="C1100" s="12" t="s">
        <v>66</v>
      </c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2">
        <f>SUM(E1100:Q1100)</f>
        <v>0</v>
      </c>
      <c r="T1100" s="35"/>
      <c r="U1100" s="35"/>
      <c r="V1100" s="35"/>
      <c r="W1100" s="35"/>
      <c r="X1100" s="35"/>
      <c r="Y1100" s="35"/>
      <c r="Z1100" s="35"/>
      <c r="AA1100" s="35"/>
      <c r="AB1100" s="35"/>
      <c r="AC1100" s="35"/>
      <c r="AD1100" s="35"/>
      <c r="AE1100" s="35">
        <f>SUM(T1100:AC1100)</f>
        <v>0</v>
      </c>
      <c r="AF1100" s="35">
        <f>(D1100-S1100)</f>
        <v>0</v>
      </c>
      <c r="AG1100" s="35">
        <f>(AE1100)</f>
        <v>0</v>
      </c>
      <c r="AH1100" s="35">
        <f>(AF1100-AG1100)</f>
        <v>0</v>
      </c>
      <c r="AI1100" s="36">
        <v>2.9000000000000001E-2</v>
      </c>
      <c r="AJ1100" s="35">
        <f>AH1100*AI1100</f>
        <v>0</v>
      </c>
      <c r="AK1100" s="35"/>
      <c r="AL1100" s="35">
        <f>(AJ1100+AK1100)</f>
        <v>0</v>
      </c>
      <c r="AM1100" s="36">
        <v>0</v>
      </c>
      <c r="AN1100" s="35">
        <f>(AL1100*AM1100)</f>
        <v>0</v>
      </c>
      <c r="AO1100" s="35">
        <f>(AL1100-AN1100)</f>
        <v>0</v>
      </c>
      <c r="AP1100" s="35">
        <v>0</v>
      </c>
      <c r="AQ1100" s="35">
        <f>AO1100-AP1100</f>
        <v>0</v>
      </c>
      <c r="AR1100" s="35"/>
      <c r="AS1100" s="35"/>
      <c r="AT1100" s="35">
        <f>(AQ1100+AR1100+AS1100)</f>
        <v>0</v>
      </c>
      <c r="AU1100" s="35">
        <f>SUM(AT1100+AT1101)</f>
        <v>0</v>
      </c>
    </row>
    <row r="1101" spans="1:47" x14ac:dyDescent="0.2">
      <c r="A1101" s="1"/>
      <c r="B1101" s="1" t="s">
        <v>421</v>
      </c>
      <c r="C1101" s="1" t="s">
        <v>70</v>
      </c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2">
        <f>(S1100)</f>
        <v>0</v>
      </c>
      <c r="T1101" s="35"/>
      <c r="U1101" s="35"/>
      <c r="V1101" s="35"/>
      <c r="W1101" s="35"/>
      <c r="X1101" s="35"/>
      <c r="Y1101" s="35"/>
      <c r="Z1101" s="35"/>
      <c r="AA1101" s="35"/>
      <c r="AB1101" s="35"/>
      <c r="AC1101" s="35"/>
      <c r="AD1101" s="35"/>
      <c r="AE1101" s="35">
        <f>SUM(T1101:AC1101)</f>
        <v>0</v>
      </c>
      <c r="AF1101" s="35">
        <f>(D1100-S1100)</f>
        <v>0</v>
      </c>
      <c r="AG1101" s="35">
        <f>(AE1101)</f>
        <v>0</v>
      </c>
      <c r="AH1101" s="35">
        <f>(AF1101-AG1101)</f>
        <v>0</v>
      </c>
      <c r="AI1101" s="36">
        <v>3.5999999999999997E-2</v>
      </c>
      <c r="AJ1101" s="35">
        <f>AH1101*AI1101</f>
        <v>0</v>
      </c>
      <c r="AK1101" s="35"/>
      <c r="AL1101" s="35">
        <f>(AJ1101+AK1101)</f>
        <v>0</v>
      </c>
      <c r="AM1101" s="36">
        <v>3.3300000000000003E-2</v>
      </c>
      <c r="AN1101" s="35">
        <f>(AL1101*AM1101)</f>
        <v>0</v>
      </c>
      <c r="AO1101" s="35">
        <f>(AL1101-AN1101)</f>
        <v>0</v>
      </c>
      <c r="AP1101" s="35">
        <v>0</v>
      </c>
      <c r="AQ1101" s="35">
        <f>AO1101-AP1101</f>
        <v>0</v>
      </c>
      <c r="AR1101" s="35"/>
      <c r="AS1101" s="35"/>
      <c r="AT1101" s="35">
        <f>(AQ1101+AR1101+AS1101)</f>
        <v>0</v>
      </c>
      <c r="AU1101" s="37"/>
    </row>
    <row r="1102" spans="1:47" x14ac:dyDescent="0.2">
      <c r="A1102" s="12"/>
      <c r="B1102" s="12" t="s">
        <v>422</v>
      </c>
      <c r="C1102" s="12" t="s">
        <v>66</v>
      </c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2">
        <f>SUM(E1102:Q1102)</f>
        <v>0</v>
      </c>
      <c r="T1102" s="35"/>
      <c r="U1102" s="35"/>
      <c r="V1102" s="35"/>
      <c r="W1102" s="35"/>
      <c r="X1102" s="35"/>
      <c r="Y1102" s="35"/>
      <c r="Z1102" s="35"/>
      <c r="AA1102" s="35"/>
      <c r="AB1102" s="35"/>
      <c r="AC1102" s="35"/>
      <c r="AD1102" s="35"/>
      <c r="AE1102" s="35">
        <f>SUM(T1102:AC1102)</f>
        <v>0</v>
      </c>
      <c r="AF1102" s="35">
        <f>(D1102-S1102)</f>
        <v>0</v>
      </c>
      <c r="AG1102" s="35">
        <f>(AE1102)</f>
        <v>0</v>
      </c>
      <c r="AH1102" s="35">
        <f>(AF1102-AG1102)</f>
        <v>0</v>
      </c>
      <c r="AI1102" s="36">
        <v>2.9000000000000001E-2</v>
      </c>
      <c r="AJ1102" s="35">
        <f>AH1102*AI1102</f>
        <v>0</v>
      </c>
      <c r="AK1102" s="35"/>
      <c r="AL1102" s="35">
        <f>(AJ1102+AK1102)</f>
        <v>0</v>
      </c>
      <c r="AM1102" s="36">
        <v>0</v>
      </c>
      <c r="AN1102" s="35">
        <f>(AL1102*AM1102)</f>
        <v>0</v>
      </c>
      <c r="AO1102" s="35">
        <f>(AL1102-AN1102)</f>
        <v>0</v>
      </c>
      <c r="AP1102" s="35">
        <v>0</v>
      </c>
      <c r="AQ1102" s="35">
        <f>AO1102-AP1102</f>
        <v>0</v>
      </c>
      <c r="AR1102" s="35"/>
      <c r="AS1102" s="35"/>
      <c r="AT1102" s="35">
        <f>(AQ1102+AR1102+AS1102)</f>
        <v>0</v>
      </c>
      <c r="AU1102" s="35">
        <f>SUM(AT1102+AT1103+AT1104)</f>
        <v>0</v>
      </c>
    </row>
    <row r="1103" spans="1:47" x14ac:dyDescent="0.2">
      <c r="A1103" s="1"/>
      <c r="B1103" s="1" t="s">
        <v>422</v>
      </c>
      <c r="C1103" s="1" t="s">
        <v>70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2">
        <f>(S1102)</f>
        <v>0</v>
      </c>
      <c r="T1103" s="35"/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>
        <f>SUM(T1103:AC1103)</f>
        <v>0</v>
      </c>
      <c r="AF1103" s="35">
        <f>(D1102-S1102)</f>
        <v>0</v>
      </c>
      <c r="AG1103" s="35">
        <f>(AE1103)</f>
        <v>0</v>
      </c>
      <c r="AH1103" s="35">
        <f>(AF1103-AG1103)</f>
        <v>0</v>
      </c>
      <c r="AI1103" s="36">
        <v>0.01</v>
      </c>
      <c r="AJ1103" s="35">
        <f>AH1103*AI1103</f>
        <v>0</v>
      </c>
      <c r="AK1103" s="35"/>
      <c r="AL1103" s="35">
        <f>(AJ1103+AK1103)</f>
        <v>0</v>
      </c>
      <c r="AM1103" s="36">
        <v>0.03</v>
      </c>
      <c r="AN1103" s="35">
        <f>(AL1103*AM1103)</f>
        <v>0</v>
      </c>
      <c r="AO1103" s="35">
        <f>(AL1103-AN1103)</f>
        <v>0</v>
      </c>
      <c r="AP1103" s="35">
        <v>0</v>
      </c>
      <c r="AQ1103" s="35">
        <f>AO1103-AP1103</f>
        <v>0</v>
      </c>
      <c r="AR1103" s="35"/>
      <c r="AS1103" s="35"/>
      <c r="AT1103" s="35">
        <f>(AQ1103+AR1103+AS1103)</f>
        <v>0</v>
      </c>
      <c r="AU1103" s="37"/>
    </row>
    <row r="1104" spans="1:47" x14ac:dyDescent="0.2">
      <c r="A1104" s="1"/>
      <c r="B1104" s="1" t="s">
        <v>422</v>
      </c>
      <c r="C1104" s="1" t="s">
        <v>111</v>
      </c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2">
        <f>S1102</f>
        <v>0</v>
      </c>
      <c r="T1104" s="35"/>
      <c r="U1104" s="35"/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5">
        <f>SUM(T1104:AC1104)</f>
        <v>0</v>
      </c>
      <c r="AF1104" s="35">
        <f>(D1102-S1102)</f>
        <v>0</v>
      </c>
      <c r="AG1104" s="35">
        <f>(AE1104)</f>
        <v>0</v>
      </c>
      <c r="AH1104" s="35">
        <f>(AF1104-AG1104)</f>
        <v>0</v>
      </c>
      <c r="AI1104" s="36">
        <v>1.0699999999999999E-2</v>
      </c>
      <c r="AJ1104" s="35">
        <f>AH1104*AI1104</f>
        <v>0</v>
      </c>
      <c r="AK1104" s="35"/>
      <c r="AL1104" s="35">
        <f>(AJ1104+AK1104)</f>
        <v>0</v>
      </c>
      <c r="AM1104" s="36">
        <v>0</v>
      </c>
      <c r="AN1104" s="35">
        <f>(AL1104*AM1104)</f>
        <v>0</v>
      </c>
      <c r="AO1104" s="35">
        <f>(AL1104-AN1104)</f>
        <v>0</v>
      </c>
      <c r="AP1104" s="35">
        <v>0</v>
      </c>
      <c r="AQ1104" s="35">
        <f>AO1104-AP1104</f>
        <v>0</v>
      </c>
      <c r="AR1104" s="35"/>
      <c r="AS1104" s="35"/>
      <c r="AT1104" s="35">
        <f>(AQ1104+AR1104+AS1104)</f>
        <v>0</v>
      </c>
      <c r="AU1104" s="35"/>
    </row>
    <row r="1105" spans="1:47" x14ac:dyDescent="0.2">
      <c r="A1105" s="15"/>
      <c r="B1105" s="15" t="s">
        <v>423</v>
      </c>
      <c r="C1105" s="15" t="s">
        <v>66</v>
      </c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2">
        <f>SUM(E1105:Q1105)</f>
        <v>0</v>
      </c>
      <c r="T1105" s="35"/>
      <c r="U1105" s="35"/>
      <c r="V1105" s="35"/>
      <c r="W1105" s="35"/>
      <c r="X1105" s="35"/>
      <c r="Y1105" s="35"/>
      <c r="Z1105" s="35"/>
      <c r="AA1105" s="35"/>
      <c r="AB1105" s="35"/>
      <c r="AC1105" s="35"/>
      <c r="AD1105" s="35"/>
      <c r="AE1105" s="35">
        <f>SUM(T1105:AC1105)</f>
        <v>0</v>
      </c>
      <c r="AF1105" s="35">
        <f>(D1105-S1105)</f>
        <v>0</v>
      </c>
      <c r="AG1105" s="35">
        <f>(AE1105)</f>
        <v>0</v>
      </c>
      <c r="AH1105" s="35">
        <f>(AF1105-AG1105)</f>
        <v>0</v>
      </c>
      <c r="AI1105" s="36">
        <v>2.9000000000000001E-2</v>
      </c>
      <c r="AJ1105" s="35">
        <f>AH1105*AI1105</f>
        <v>0</v>
      </c>
      <c r="AK1105" s="35"/>
      <c r="AL1105" s="35">
        <f>(AJ1105+AK1105)</f>
        <v>0</v>
      </c>
      <c r="AM1105" s="36">
        <v>0</v>
      </c>
      <c r="AN1105" s="35">
        <f>(AL1105*AM1105)</f>
        <v>0</v>
      </c>
      <c r="AO1105" s="35">
        <f>(AL1105-AN1105)</f>
        <v>0</v>
      </c>
      <c r="AP1105" s="35">
        <v>0</v>
      </c>
      <c r="AQ1105" s="35">
        <f>AO1105-AP1105</f>
        <v>0</v>
      </c>
      <c r="AR1105" s="35"/>
      <c r="AS1105" s="35"/>
      <c r="AT1105" s="35">
        <f>(AQ1105+AR1105+AS1105)</f>
        <v>0</v>
      </c>
      <c r="AU1105" s="35">
        <f>SUM(AT1105+AT1106+AT1107)</f>
        <v>0</v>
      </c>
    </row>
    <row r="1106" spans="1:47" x14ac:dyDescent="0.2">
      <c r="A1106" s="1"/>
      <c r="B1106" s="1" t="s">
        <v>423</v>
      </c>
      <c r="C1106" s="1" t="s">
        <v>76</v>
      </c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2">
        <f>(S1105)</f>
        <v>0</v>
      </c>
      <c r="T1106" s="35"/>
      <c r="U1106" s="35"/>
      <c r="V1106" s="35"/>
      <c r="W1106" s="35"/>
      <c r="X1106" s="35"/>
      <c r="Y1106" s="35"/>
      <c r="Z1106" s="35"/>
      <c r="AA1106" s="35"/>
      <c r="AB1106" s="35"/>
      <c r="AC1106" s="35"/>
      <c r="AD1106" s="35"/>
      <c r="AE1106" s="35">
        <f>SUM(T1106:AC1106)</f>
        <v>0</v>
      </c>
      <c r="AF1106" s="35">
        <f>(D1105-S1105)</f>
        <v>0</v>
      </c>
      <c r="AG1106" s="35">
        <f>(AE1106)</f>
        <v>0</v>
      </c>
      <c r="AH1106" s="35">
        <f>(AF1106-AG1106)</f>
        <v>0</v>
      </c>
      <c r="AI1106" s="36">
        <v>0.03</v>
      </c>
      <c r="AJ1106" s="35">
        <f>AH1106*AI1106</f>
        <v>0</v>
      </c>
      <c r="AK1106" s="35"/>
      <c r="AL1106" s="35">
        <f>(AJ1106+AK1106)</f>
        <v>0</v>
      </c>
      <c r="AM1106" s="36">
        <v>3.3300000000000003E-2</v>
      </c>
      <c r="AN1106" s="35">
        <f>(AL1106*AM1106)</f>
        <v>0</v>
      </c>
      <c r="AO1106" s="35">
        <f>(AL1106-AN1106)</f>
        <v>0</v>
      </c>
      <c r="AP1106" s="35">
        <v>0</v>
      </c>
      <c r="AQ1106" s="35">
        <f>AO1106-AP1106</f>
        <v>0</v>
      </c>
      <c r="AR1106" s="35"/>
      <c r="AS1106" s="35"/>
      <c r="AT1106" s="35">
        <f>(AQ1106+AR1106+AS1106)</f>
        <v>0</v>
      </c>
      <c r="AU1106" s="37"/>
    </row>
    <row r="1107" spans="1:47" x14ac:dyDescent="0.2">
      <c r="A1107" s="1"/>
      <c r="B1107" s="1" t="s">
        <v>423</v>
      </c>
      <c r="C1107" s="1" t="s">
        <v>70</v>
      </c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2">
        <f>S1105</f>
        <v>0</v>
      </c>
      <c r="T1107" s="35"/>
      <c r="U1107" s="35"/>
      <c r="V1107" s="35"/>
      <c r="W1107" s="35"/>
      <c r="X1107" s="35"/>
      <c r="Y1107" s="35"/>
      <c r="Z1107" s="35"/>
      <c r="AA1107" s="35"/>
      <c r="AB1107" s="35"/>
      <c r="AC1107" s="35"/>
      <c r="AD1107" s="35"/>
      <c r="AE1107" s="35">
        <f>SUM(T1107:AC1107)</f>
        <v>0</v>
      </c>
      <c r="AF1107" s="35">
        <f>(D1105-S1105)</f>
        <v>0</v>
      </c>
      <c r="AG1107" s="35">
        <f>(AE1107)</f>
        <v>0</v>
      </c>
      <c r="AH1107" s="35">
        <f>(AF1107-AG1107)</f>
        <v>0</v>
      </c>
      <c r="AI1107" s="36">
        <v>0.01</v>
      </c>
      <c r="AJ1107" s="35">
        <f>AH1107*AI1107</f>
        <v>0</v>
      </c>
      <c r="AK1107" s="35"/>
      <c r="AL1107" s="35">
        <f>(AJ1107+AK1107)</f>
        <v>0</v>
      </c>
      <c r="AM1107" s="36">
        <v>0.03</v>
      </c>
      <c r="AN1107" s="35">
        <f>(AL1107*AM1107)</f>
        <v>0</v>
      </c>
      <c r="AO1107" s="35">
        <f>(AL1107-AN1107)</f>
        <v>0</v>
      </c>
      <c r="AP1107" s="35">
        <v>0</v>
      </c>
      <c r="AQ1107" s="35">
        <f>AO1107-AP1107</f>
        <v>0</v>
      </c>
      <c r="AR1107" s="35"/>
      <c r="AS1107" s="35"/>
      <c r="AT1107" s="35">
        <f>(AQ1107+AR1107+AS1107)</f>
        <v>0</v>
      </c>
      <c r="AU1107" s="37"/>
    </row>
    <row r="1108" spans="1:47" x14ac:dyDescent="0.2">
      <c r="A1108" s="12"/>
      <c r="B1108" s="12" t="s">
        <v>424</v>
      </c>
      <c r="C1108" s="12" t="s">
        <v>66</v>
      </c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2">
        <f>SUM(E1108:Q1108)</f>
        <v>0</v>
      </c>
      <c r="T1108" s="35"/>
      <c r="U1108" s="35"/>
      <c r="V1108" s="35"/>
      <c r="W1108" s="35"/>
      <c r="X1108" s="35"/>
      <c r="Y1108" s="35"/>
      <c r="Z1108" s="35"/>
      <c r="AA1108" s="35"/>
      <c r="AB1108" s="35"/>
      <c r="AC1108" s="35"/>
      <c r="AD1108" s="35"/>
      <c r="AE1108" s="35">
        <f>SUM(T1108:AC1108)</f>
        <v>0</v>
      </c>
      <c r="AF1108" s="35">
        <f>(D1108-S1108)</f>
        <v>0</v>
      </c>
      <c r="AG1108" s="35">
        <f>(AE1108)</f>
        <v>0</v>
      </c>
      <c r="AH1108" s="35">
        <f>(AF1108-AG1108)</f>
        <v>0</v>
      </c>
      <c r="AI1108" s="36">
        <v>2.9000000000000001E-2</v>
      </c>
      <c r="AJ1108" s="35">
        <f>AH1108*AI1108</f>
        <v>0</v>
      </c>
      <c r="AK1108" s="35"/>
      <c r="AL1108" s="35">
        <f>(AJ1108+AK1108)</f>
        <v>0</v>
      </c>
      <c r="AM1108" s="36">
        <v>0</v>
      </c>
      <c r="AN1108" s="35">
        <f>(AL1108*AM1108)</f>
        <v>0</v>
      </c>
      <c r="AO1108" s="35">
        <f>(AL1108-AN1108)</f>
        <v>0</v>
      </c>
      <c r="AP1108" s="35">
        <v>0</v>
      </c>
      <c r="AQ1108" s="35">
        <f>AO1108-AP1108</f>
        <v>0</v>
      </c>
      <c r="AR1108" s="35"/>
      <c r="AS1108" s="35"/>
      <c r="AT1108" s="35">
        <f>(AQ1108+AR1108+AS1108)</f>
        <v>0</v>
      </c>
      <c r="AU1108" s="35">
        <f>SUM(AT1108+AT1109+AT1110)</f>
        <v>0</v>
      </c>
    </row>
    <row r="1109" spans="1:47" x14ac:dyDescent="0.2">
      <c r="A1109" s="1"/>
      <c r="B1109" s="1" t="s">
        <v>424</v>
      </c>
      <c r="C1109" s="1" t="s">
        <v>70</v>
      </c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2">
        <f>(S1108)</f>
        <v>0</v>
      </c>
      <c r="T1109" s="35"/>
      <c r="U1109" s="35"/>
      <c r="V1109" s="35"/>
      <c r="W1109" s="35"/>
      <c r="X1109" s="35"/>
      <c r="Y1109" s="35"/>
      <c r="Z1109" s="35"/>
      <c r="AA1109" s="35"/>
      <c r="AB1109" s="35"/>
      <c r="AC1109" s="35"/>
      <c r="AD1109" s="35"/>
      <c r="AE1109" s="35">
        <f>SUM(T1109:AC1109)</f>
        <v>0</v>
      </c>
      <c r="AF1109" s="35">
        <f>(D1108-S1108)</f>
        <v>0</v>
      </c>
      <c r="AG1109" s="35">
        <f>(AE1109)</f>
        <v>0</v>
      </c>
      <c r="AH1109" s="35">
        <f>(AF1109-AG1109)</f>
        <v>0</v>
      </c>
      <c r="AI1109" s="36">
        <v>0.01</v>
      </c>
      <c r="AJ1109" s="35">
        <f>AH1109*AI1109</f>
        <v>0</v>
      </c>
      <c r="AK1109" s="35"/>
      <c r="AL1109" s="35">
        <f>(AJ1109+AK1109)</f>
        <v>0</v>
      </c>
      <c r="AM1109" s="36">
        <v>0.03</v>
      </c>
      <c r="AN1109" s="35">
        <f>(AL1109*AM1109)</f>
        <v>0</v>
      </c>
      <c r="AO1109" s="35">
        <f>(AL1109-AN1109)</f>
        <v>0</v>
      </c>
      <c r="AP1109" s="35">
        <v>0</v>
      </c>
      <c r="AQ1109" s="35">
        <f>AO1109-AP1109</f>
        <v>0</v>
      </c>
      <c r="AR1109" s="35"/>
      <c r="AS1109" s="35"/>
      <c r="AT1109" s="35">
        <f>(AQ1109+AR1109+AS1109)</f>
        <v>0</v>
      </c>
      <c r="AU1109" s="37"/>
    </row>
    <row r="1110" spans="1:47" x14ac:dyDescent="0.2">
      <c r="A1110" s="1"/>
      <c r="B1110" s="1" t="s">
        <v>424</v>
      </c>
      <c r="C1110" s="1" t="s">
        <v>76</v>
      </c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2">
        <f>(S1109)</f>
        <v>0</v>
      </c>
      <c r="T1110" s="35"/>
      <c r="U1110" s="35"/>
      <c r="V1110" s="35"/>
      <c r="W1110" s="35"/>
      <c r="X1110" s="35"/>
      <c r="Y1110" s="35"/>
      <c r="Z1110" s="35"/>
      <c r="AA1110" s="35"/>
      <c r="AB1110" s="35"/>
      <c r="AC1110" s="35"/>
      <c r="AD1110" s="35"/>
      <c r="AE1110" s="35">
        <f>SUM(T1110:AC1110)</f>
        <v>0</v>
      </c>
      <c r="AF1110" s="35">
        <f>(D1108-S1108)</f>
        <v>0</v>
      </c>
      <c r="AG1110" s="35">
        <f>(AE1110)</f>
        <v>0</v>
      </c>
      <c r="AH1110" s="35">
        <f>(AF1110-AG1110)</f>
        <v>0</v>
      </c>
      <c r="AI1110" s="36">
        <v>0.02</v>
      </c>
      <c r="AJ1110" s="35">
        <f>AH1110*AI1110</f>
        <v>0</v>
      </c>
      <c r="AK1110" s="35"/>
      <c r="AL1110" s="35">
        <f>(AJ1110+AK1110)</f>
        <v>0</v>
      </c>
      <c r="AM1110" s="36">
        <v>0</v>
      </c>
      <c r="AN1110" s="35">
        <f>(AL1110*AM1110)</f>
        <v>0</v>
      </c>
      <c r="AO1110" s="35">
        <f>(AL1110-AN1110)</f>
        <v>0</v>
      </c>
      <c r="AP1110" s="35">
        <v>0</v>
      </c>
      <c r="AQ1110" s="35">
        <f>AO1110-AP1110</f>
        <v>0</v>
      </c>
      <c r="AR1110" s="35"/>
      <c r="AS1110" s="35"/>
      <c r="AT1110" s="35">
        <f>(AQ1110+AR1110+AS1110)</f>
        <v>0</v>
      </c>
      <c r="AU1110" s="37"/>
    </row>
    <row r="1111" spans="1:47" x14ac:dyDescent="0.2">
      <c r="A1111" s="15"/>
      <c r="B1111" s="15" t="s">
        <v>425</v>
      </c>
      <c r="C1111" s="15" t="s">
        <v>66</v>
      </c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2">
        <f>SUM(E1111:Q1111)</f>
        <v>0</v>
      </c>
      <c r="T1111" s="35"/>
      <c r="U1111" s="35"/>
      <c r="V1111" s="35"/>
      <c r="W1111" s="35"/>
      <c r="X1111" s="35"/>
      <c r="Y1111" s="35"/>
      <c r="Z1111" s="35"/>
      <c r="AA1111" s="35"/>
      <c r="AB1111" s="35"/>
      <c r="AC1111" s="35"/>
      <c r="AD1111" s="35"/>
      <c r="AE1111" s="35">
        <f>SUM(T1111:AC1111)</f>
        <v>0</v>
      </c>
      <c r="AF1111" s="35">
        <f>(D1111-S1111)</f>
        <v>0</v>
      </c>
      <c r="AG1111" s="35">
        <f>(AE1111)</f>
        <v>0</v>
      </c>
      <c r="AH1111" s="35">
        <f>(AF1111-AG1111)</f>
        <v>0</v>
      </c>
      <c r="AI1111" s="36">
        <v>2.9000000000000001E-2</v>
      </c>
      <c r="AJ1111" s="35">
        <f>AH1111*AI1111</f>
        <v>0</v>
      </c>
      <c r="AK1111" s="35"/>
      <c r="AL1111" s="35">
        <f>(AJ1111+AK1111)</f>
        <v>0</v>
      </c>
      <c r="AM1111" s="36">
        <v>0</v>
      </c>
      <c r="AN1111" s="35">
        <f>(AL1111*AM1111)</f>
        <v>0</v>
      </c>
      <c r="AO1111" s="35">
        <f>(AL1111-AN1111)</f>
        <v>0</v>
      </c>
      <c r="AP1111" s="35">
        <v>0</v>
      </c>
      <c r="AQ1111" s="35">
        <f>AO1111-AP1111</f>
        <v>0</v>
      </c>
      <c r="AR1111" s="35"/>
      <c r="AS1111" s="35"/>
      <c r="AT1111" s="35">
        <f>(AQ1111+AR1111+AS1111)</f>
        <v>0</v>
      </c>
      <c r="AU1111" s="35">
        <f>SUM(AT1111+AT1112+AT1113)</f>
        <v>0</v>
      </c>
    </row>
    <row r="1112" spans="1:47" x14ac:dyDescent="0.2">
      <c r="A1112" s="1"/>
      <c r="B1112" s="1" t="s">
        <v>425</v>
      </c>
      <c r="C1112" s="1" t="s">
        <v>70</v>
      </c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2">
        <f>(S1111)</f>
        <v>0</v>
      </c>
      <c r="T1112" s="35"/>
      <c r="U1112" s="35"/>
      <c r="V1112" s="35"/>
      <c r="W1112" s="35"/>
      <c r="X1112" s="35"/>
      <c r="Y1112" s="35"/>
      <c r="Z1112" s="35"/>
      <c r="AA1112" s="35"/>
      <c r="AB1112" s="35"/>
      <c r="AC1112" s="35"/>
      <c r="AD1112" s="35"/>
      <c r="AE1112" s="35">
        <f>SUM(T1112:AC1112)</f>
        <v>0</v>
      </c>
      <c r="AF1112" s="35">
        <f>(D1111-S1111)</f>
        <v>0</v>
      </c>
      <c r="AG1112" s="35">
        <f>(AE1112)</f>
        <v>0</v>
      </c>
      <c r="AH1112" s="35">
        <f>(AF1112-AG1112)</f>
        <v>0</v>
      </c>
      <c r="AI1112" s="36">
        <v>0.01</v>
      </c>
      <c r="AJ1112" s="35">
        <f>AH1112*AI1112</f>
        <v>0</v>
      </c>
      <c r="AK1112" s="35"/>
      <c r="AL1112" s="35">
        <f>(AJ1112+AK1112)</f>
        <v>0</v>
      </c>
      <c r="AM1112" s="36">
        <v>0.03</v>
      </c>
      <c r="AN1112" s="35">
        <f>(AL1112*AM1112)</f>
        <v>0</v>
      </c>
      <c r="AO1112" s="35">
        <f>(AL1112-AN1112)</f>
        <v>0</v>
      </c>
      <c r="AP1112" s="35">
        <v>0</v>
      </c>
      <c r="AQ1112" s="35">
        <f>AO1112-AP1112</f>
        <v>0</v>
      </c>
      <c r="AR1112" s="35"/>
      <c r="AS1112" s="35"/>
      <c r="AT1112" s="35">
        <f>(AQ1112+AR1112+AS1112)</f>
        <v>0</v>
      </c>
      <c r="AU1112" s="37"/>
    </row>
    <row r="1113" spans="1:47" x14ac:dyDescent="0.2">
      <c r="A1113" s="1"/>
      <c r="B1113" s="1" t="s">
        <v>425</v>
      </c>
      <c r="C1113" s="1" t="s">
        <v>111</v>
      </c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2">
        <f>S1111</f>
        <v>0</v>
      </c>
      <c r="T1113" s="35"/>
      <c r="U1113" s="35"/>
      <c r="V1113" s="35"/>
      <c r="W1113" s="35"/>
      <c r="X1113" s="35"/>
      <c r="Y1113" s="35"/>
      <c r="Z1113" s="35"/>
      <c r="AA1113" s="35"/>
      <c r="AB1113" s="35"/>
      <c r="AC1113" s="35"/>
      <c r="AD1113" s="35"/>
      <c r="AE1113" s="35">
        <f>SUM(T1113:AC1113)</f>
        <v>0</v>
      </c>
      <c r="AF1113" s="35">
        <f>(D1111-S1111)</f>
        <v>0</v>
      </c>
      <c r="AG1113" s="35">
        <f>(AE1113)</f>
        <v>0</v>
      </c>
      <c r="AH1113" s="35">
        <f>(AF1113-AG1113)</f>
        <v>0</v>
      </c>
      <c r="AI1113" s="36">
        <v>1.0699999999999999E-2</v>
      </c>
      <c r="AJ1113" s="35">
        <f>AH1113*AI1113</f>
        <v>0</v>
      </c>
      <c r="AK1113" s="35"/>
      <c r="AL1113" s="35">
        <f>(AJ1113+AK1113)</f>
        <v>0</v>
      </c>
      <c r="AM1113" s="36">
        <v>0</v>
      </c>
      <c r="AN1113" s="35">
        <f>(AL1113*AM1113)</f>
        <v>0</v>
      </c>
      <c r="AO1113" s="35">
        <f>(AL1113-AN1113)</f>
        <v>0</v>
      </c>
      <c r="AP1113" s="35">
        <v>0</v>
      </c>
      <c r="AQ1113" s="35">
        <f>AO1113-AP1113</f>
        <v>0</v>
      </c>
      <c r="AR1113" s="35"/>
      <c r="AS1113" s="35"/>
      <c r="AT1113" s="35">
        <f>(AQ1113+AR1113+AS1113)</f>
        <v>0</v>
      </c>
      <c r="AU1113" s="35"/>
    </row>
    <row r="1114" spans="1:47" x14ac:dyDescent="0.2">
      <c r="A1114" s="12"/>
      <c r="B1114" s="12" t="s">
        <v>426</v>
      </c>
      <c r="C1114" s="12" t="s">
        <v>66</v>
      </c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2">
        <f>SUM(E1114:Q1114)</f>
        <v>0</v>
      </c>
      <c r="T1114" s="35"/>
      <c r="U1114" s="35"/>
      <c r="V1114" s="35"/>
      <c r="W1114" s="35"/>
      <c r="X1114" s="35"/>
      <c r="Y1114" s="35"/>
      <c r="Z1114" s="35"/>
      <c r="AA1114" s="35"/>
      <c r="AB1114" s="35"/>
      <c r="AC1114" s="35"/>
      <c r="AD1114" s="35"/>
      <c r="AE1114" s="35">
        <f>SUM(T1114:AC1114)</f>
        <v>0</v>
      </c>
      <c r="AF1114" s="35">
        <f>(D1114-S1114)</f>
        <v>0</v>
      </c>
      <c r="AG1114" s="35">
        <f>(AE1114)</f>
        <v>0</v>
      </c>
      <c r="AH1114" s="35">
        <f>(AF1114-AG1114)</f>
        <v>0</v>
      </c>
      <c r="AI1114" s="36">
        <v>2.9000000000000001E-2</v>
      </c>
      <c r="AJ1114" s="35">
        <f>AH1114*AI1114</f>
        <v>0</v>
      </c>
      <c r="AK1114" s="35"/>
      <c r="AL1114" s="35">
        <f>(AJ1114+AK1114)</f>
        <v>0</v>
      </c>
      <c r="AM1114" s="36">
        <v>0</v>
      </c>
      <c r="AN1114" s="35">
        <f>(AL1114*AM1114)</f>
        <v>0</v>
      </c>
      <c r="AO1114" s="35">
        <f>(AL1114-AN1114)</f>
        <v>0</v>
      </c>
      <c r="AP1114" s="35">
        <v>0</v>
      </c>
      <c r="AQ1114" s="35">
        <f>AO1114-AP1114</f>
        <v>0</v>
      </c>
      <c r="AR1114" s="35"/>
      <c r="AS1114" s="35"/>
      <c r="AT1114" s="35">
        <f>(AQ1114+AR1114+AS1114)</f>
        <v>0</v>
      </c>
      <c r="AU1114" s="35">
        <f>SUM(AT1114+AT1115+AT1116)</f>
        <v>0</v>
      </c>
    </row>
    <row r="1115" spans="1:47" x14ac:dyDescent="0.2">
      <c r="A1115" s="1"/>
      <c r="B1115" s="1" t="s">
        <v>426</v>
      </c>
      <c r="C1115" s="1" t="s">
        <v>76</v>
      </c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2">
        <f>(S1114)</f>
        <v>0</v>
      </c>
      <c r="T1115" s="35"/>
      <c r="U1115" s="35"/>
      <c r="V1115" s="35"/>
      <c r="W1115" s="35"/>
      <c r="X1115" s="35"/>
      <c r="Y1115" s="35"/>
      <c r="Z1115" s="35"/>
      <c r="AA1115" s="35"/>
      <c r="AB1115" s="35"/>
      <c r="AC1115" s="35"/>
      <c r="AD1115" s="35"/>
      <c r="AE1115" s="35">
        <f>SUM(T1115:AC1115)</f>
        <v>0</v>
      </c>
      <c r="AF1115" s="35">
        <f>(D1114-S1114)</f>
        <v>0</v>
      </c>
      <c r="AG1115" s="35">
        <f>(AE1115)</f>
        <v>0</v>
      </c>
      <c r="AH1115" s="35">
        <f>(AF1115-AG1115)</f>
        <v>0</v>
      </c>
      <c r="AI1115" s="36">
        <v>0.03</v>
      </c>
      <c r="AJ1115" s="35">
        <f>AH1115*AI1115</f>
        <v>0</v>
      </c>
      <c r="AK1115" s="35"/>
      <c r="AL1115" s="35">
        <f>(AJ1115+AK1115)</f>
        <v>0</v>
      </c>
      <c r="AM1115" s="36">
        <v>0</v>
      </c>
      <c r="AN1115" s="35">
        <f>(AL1115*AM1115)</f>
        <v>0</v>
      </c>
      <c r="AO1115" s="35">
        <f>(AL1115-AN1115)</f>
        <v>0</v>
      </c>
      <c r="AP1115" s="35">
        <v>0</v>
      </c>
      <c r="AQ1115" s="35">
        <f>AO1115-AP1115</f>
        <v>0</v>
      </c>
      <c r="AR1115" s="35"/>
      <c r="AS1115" s="35"/>
      <c r="AT1115" s="35">
        <f>(AQ1115+AR1115+AS1115)</f>
        <v>0</v>
      </c>
      <c r="AU1115" s="37"/>
    </row>
    <row r="1116" spans="1:47" x14ac:dyDescent="0.2">
      <c r="A1116" s="1"/>
      <c r="B1116" s="1" t="s">
        <v>426</v>
      </c>
      <c r="C1116" s="1" t="s">
        <v>70</v>
      </c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2">
        <f>S1114</f>
        <v>0</v>
      </c>
      <c r="T1116" s="35"/>
      <c r="U1116" s="35"/>
      <c r="V1116" s="35"/>
      <c r="W1116" s="35"/>
      <c r="X1116" s="35"/>
      <c r="Y1116" s="35"/>
      <c r="Z1116" s="35"/>
      <c r="AA1116" s="35"/>
      <c r="AB1116" s="35"/>
      <c r="AC1116" s="35"/>
      <c r="AD1116" s="35"/>
      <c r="AE1116" s="35">
        <f>SUM(T1116:AC1116)</f>
        <v>0</v>
      </c>
      <c r="AF1116" s="35">
        <f>(D1114-S1114)</f>
        <v>0</v>
      </c>
      <c r="AG1116" s="35">
        <f>(AE1116)</f>
        <v>0</v>
      </c>
      <c r="AH1116" s="35">
        <f>(AF1116-AG1116)</f>
        <v>0</v>
      </c>
      <c r="AI1116" s="36">
        <v>0.01</v>
      </c>
      <c r="AJ1116" s="35">
        <f>AH1116*AI1116</f>
        <v>0</v>
      </c>
      <c r="AK1116" s="35"/>
      <c r="AL1116" s="35">
        <f>(AJ1116+AK1116)</f>
        <v>0</v>
      </c>
      <c r="AM1116" s="36">
        <v>0.03</v>
      </c>
      <c r="AN1116" s="35">
        <f>(AL1116*AM1116)</f>
        <v>0</v>
      </c>
      <c r="AO1116" s="35">
        <f>(AL1116-AN1116)</f>
        <v>0</v>
      </c>
      <c r="AP1116" s="35">
        <v>0</v>
      </c>
      <c r="AQ1116" s="35">
        <f>AO1116-AP1116</f>
        <v>0</v>
      </c>
      <c r="AR1116" s="35"/>
      <c r="AS1116" s="35"/>
      <c r="AT1116" s="35">
        <f>(AQ1116+AR1116+AS1116)</f>
        <v>0</v>
      </c>
      <c r="AU1116" s="37"/>
    </row>
    <row r="1117" spans="1:47" x14ac:dyDescent="0.2">
      <c r="A1117" s="15"/>
      <c r="B1117" s="15" t="s">
        <v>427</v>
      </c>
      <c r="C1117" s="15" t="s">
        <v>66</v>
      </c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2">
        <f>SUM(E1117:Q1117)</f>
        <v>0</v>
      </c>
      <c r="T1117" s="35"/>
      <c r="U1117" s="35"/>
      <c r="V1117" s="35"/>
      <c r="W1117" s="35"/>
      <c r="X1117" s="35"/>
      <c r="Y1117" s="35"/>
      <c r="Z1117" s="35"/>
      <c r="AA1117" s="35"/>
      <c r="AB1117" s="35"/>
      <c r="AC1117" s="35"/>
      <c r="AD1117" s="35"/>
      <c r="AE1117" s="35">
        <f>SUM(T1117:AC1117)</f>
        <v>0</v>
      </c>
      <c r="AF1117" s="35">
        <f>(D1117-S1117)</f>
        <v>0</v>
      </c>
      <c r="AG1117" s="35">
        <f>(AE1117)</f>
        <v>0</v>
      </c>
      <c r="AH1117" s="35">
        <f>(AF1117-AG1117)</f>
        <v>0</v>
      </c>
      <c r="AI1117" s="36">
        <v>2.9000000000000001E-2</v>
      </c>
      <c r="AJ1117" s="35">
        <f>AH1117*AI1117</f>
        <v>0</v>
      </c>
      <c r="AK1117" s="35"/>
      <c r="AL1117" s="35">
        <f>(AJ1117+AK1117)</f>
        <v>0</v>
      </c>
      <c r="AM1117" s="36">
        <v>0</v>
      </c>
      <c r="AN1117" s="35">
        <f>(AL1117*AM1117)</f>
        <v>0</v>
      </c>
      <c r="AO1117" s="35">
        <f>(AL1117-AN1117)</f>
        <v>0</v>
      </c>
      <c r="AP1117" s="35">
        <v>0</v>
      </c>
      <c r="AQ1117" s="35">
        <f>AO1117-AP1117</f>
        <v>0</v>
      </c>
      <c r="AR1117" s="35"/>
      <c r="AS1117" s="35"/>
      <c r="AT1117" s="35">
        <f>(AQ1117+AR1117+AS1117)</f>
        <v>0</v>
      </c>
      <c r="AU1117" s="35">
        <f>SUM(AT1117+AT1118+AT1119)</f>
        <v>0</v>
      </c>
    </row>
    <row r="1118" spans="1:47" x14ac:dyDescent="0.2">
      <c r="A1118" s="1"/>
      <c r="B1118" s="1" t="s">
        <v>427</v>
      </c>
      <c r="C1118" s="1" t="s">
        <v>70</v>
      </c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2">
        <f>(S1117)</f>
        <v>0</v>
      </c>
      <c r="T1118" s="35"/>
      <c r="U1118" s="35"/>
      <c r="V1118" s="35"/>
      <c r="W1118" s="35"/>
      <c r="X1118" s="35"/>
      <c r="Y1118" s="35"/>
      <c r="Z1118" s="35"/>
      <c r="AA1118" s="35"/>
      <c r="AB1118" s="35"/>
      <c r="AC1118" s="35"/>
      <c r="AD1118" s="35"/>
      <c r="AE1118" s="35">
        <f>SUM(T1118:AC1118)</f>
        <v>0</v>
      </c>
      <c r="AF1118" s="35">
        <f>(D1117-S1117)</f>
        <v>0</v>
      </c>
      <c r="AG1118" s="35">
        <f>(AE1118)</f>
        <v>0</v>
      </c>
      <c r="AH1118" s="35">
        <f>(AF1118-AG1118)</f>
        <v>0</v>
      </c>
      <c r="AI1118" s="36">
        <v>0.01</v>
      </c>
      <c r="AJ1118" s="35">
        <f>AH1118*AI1118</f>
        <v>0</v>
      </c>
      <c r="AK1118" s="35"/>
      <c r="AL1118" s="35">
        <f>(AJ1118+AK1118)</f>
        <v>0</v>
      </c>
      <c r="AM1118" s="36">
        <v>0.03</v>
      </c>
      <c r="AN1118" s="35">
        <f>(AL1118*AM1118)</f>
        <v>0</v>
      </c>
      <c r="AO1118" s="35">
        <f>(AL1118-AN1118)</f>
        <v>0</v>
      </c>
      <c r="AP1118" s="35">
        <v>0</v>
      </c>
      <c r="AQ1118" s="35">
        <f>AO1118-AP1118</f>
        <v>0</v>
      </c>
      <c r="AR1118" s="35"/>
      <c r="AS1118" s="35"/>
      <c r="AT1118" s="35">
        <f>(AQ1118+AR1118+AS1118)</f>
        <v>0</v>
      </c>
      <c r="AU1118" s="37"/>
    </row>
    <row r="1119" spans="1:47" x14ac:dyDescent="0.2">
      <c r="A1119" s="1"/>
      <c r="B1119" s="1" t="s">
        <v>427</v>
      </c>
      <c r="C1119" s="1" t="s">
        <v>111</v>
      </c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2">
        <f>S1117</f>
        <v>0</v>
      </c>
      <c r="T1119" s="35"/>
      <c r="U1119" s="35"/>
      <c r="V1119" s="35"/>
      <c r="W1119" s="35"/>
      <c r="X1119" s="35"/>
      <c r="Y1119" s="35"/>
      <c r="Z1119" s="35"/>
      <c r="AA1119" s="35"/>
      <c r="AB1119" s="35"/>
      <c r="AC1119" s="35"/>
      <c r="AD1119" s="35"/>
      <c r="AE1119" s="35">
        <f>SUM(T1119:AC1119)</f>
        <v>0</v>
      </c>
      <c r="AF1119" s="35">
        <f>(D1117-S1117)</f>
        <v>0</v>
      </c>
      <c r="AG1119" s="35">
        <f>(AE1119)</f>
        <v>0</v>
      </c>
      <c r="AH1119" s="35">
        <f>(AF1119-AG1119)</f>
        <v>0</v>
      </c>
      <c r="AI1119" s="36">
        <v>1.0699999999999999E-2</v>
      </c>
      <c r="AJ1119" s="35">
        <f>AH1119*AI1119</f>
        <v>0</v>
      </c>
      <c r="AK1119" s="35"/>
      <c r="AL1119" s="35">
        <f>(AJ1119+AK1119)</f>
        <v>0</v>
      </c>
      <c r="AM1119" s="36">
        <v>0</v>
      </c>
      <c r="AN1119" s="35">
        <f>(AL1119*AM1119)</f>
        <v>0</v>
      </c>
      <c r="AO1119" s="35">
        <f>(AL1119-AN1119)</f>
        <v>0</v>
      </c>
      <c r="AP1119" s="35">
        <v>0</v>
      </c>
      <c r="AQ1119" s="35">
        <f>AO1119-AP1119</f>
        <v>0</v>
      </c>
      <c r="AR1119" s="35"/>
      <c r="AS1119" s="35"/>
      <c r="AT1119" s="35">
        <f>(AQ1119+AR1119+AS1119)</f>
        <v>0</v>
      </c>
      <c r="AU1119" s="35"/>
    </row>
    <row r="1120" spans="1:47" x14ac:dyDescent="0.2">
      <c r="A1120" s="12"/>
      <c r="B1120" s="12" t="s">
        <v>428</v>
      </c>
      <c r="C1120" s="12" t="s">
        <v>66</v>
      </c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2">
        <f>SUM(E1120:Q1120)</f>
        <v>0</v>
      </c>
      <c r="T1120" s="35"/>
      <c r="U1120" s="35"/>
      <c r="V1120" s="35"/>
      <c r="W1120" s="35"/>
      <c r="X1120" s="35"/>
      <c r="Y1120" s="35"/>
      <c r="Z1120" s="35"/>
      <c r="AA1120" s="35"/>
      <c r="AB1120" s="35"/>
      <c r="AC1120" s="35"/>
      <c r="AD1120" s="35"/>
      <c r="AE1120" s="35">
        <f>SUM(T1120:AC1120)</f>
        <v>0</v>
      </c>
      <c r="AF1120" s="35">
        <f>(D1120-S1120)</f>
        <v>0</v>
      </c>
      <c r="AG1120" s="35">
        <f>(AE1120)</f>
        <v>0</v>
      </c>
      <c r="AH1120" s="35">
        <f>(AF1120-AG1120)</f>
        <v>0</v>
      </c>
      <c r="AI1120" s="36">
        <v>2.9000000000000001E-2</v>
      </c>
      <c r="AJ1120" s="35">
        <f>AH1120*AI1120</f>
        <v>0</v>
      </c>
      <c r="AK1120" s="35"/>
      <c r="AL1120" s="35">
        <f>(AJ1120+AK1120)</f>
        <v>0</v>
      </c>
      <c r="AM1120" s="36">
        <v>0</v>
      </c>
      <c r="AN1120" s="35">
        <f>(AL1120*AM1120)</f>
        <v>0</v>
      </c>
      <c r="AO1120" s="35">
        <f>(AL1120-AN1120)</f>
        <v>0</v>
      </c>
      <c r="AP1120" s="35">
        <v>0</v>
      </c>
      <c r="AQ1120" s="35">
        <f>AO1120-AP1120</f>
        <v>0</v>
      </c>
      <c r="AR1120" s="35"/>
      <c r="AS1120" s="35"/>
      <c r="AT1120" s="35">
        <f>(AQ1120+AR1120+AS1120)</f>
        <v>0</v>
      </c>
      <c r="AU1120" s="35">
        <f>SUM(AT1120+AT1121)</f>
        <v>0</v>
      </c>
    </row>
    <row r="1121" spans="1:47" x14ac:dyDescent="0.2">
      <c r="A1121" s="1"/>
      <c r="B1121" s="1" t="s">
        <v>428</v>
      </c>
      <c r="C1121" s="1" t="s">
        <v>70</v>
      </c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2">
        <f>(S1120)</f>
        <v>0</v>
      </c>
      <c r="T1121" s="35"/>
      <c r="U1121" s="35"/>
      <c r="V1121" s="35"/>
      <c r="W1121" s="35"/>
      <c r="X1121" s="35"/>
      <c r="Y1121" s="35"/>
      <c r="Z1121" s="35"/>
      <c r="AA1121" s="35"/>
      <c r="AB1121" s="35"/>
      <c r="AC1121" s="35"/>
      <c r="AD1121" s="35"/>
      <c r="AE1121" s="35">
        <f>SUM(T1121:AC1121)</f>
        <v>0</v>
      </c>
      <c r="AF1121" s="35">
        <f>(D1120-S1120)</f>
        <v>0</v>
      </c>
      <c r="AG1121" s="35">
        <f>(AE1121)</f>
        <v>0</v>
      </c>
      <c r="AH1121" s="35">
        <f>(AF1121-AG1121)</f>
        <v>0</v>
      </c>
      <c r="AI1121" s="36">
        <v>0.01</v>
      </c>
      <c r="AJ1121" s="35">
        <f>AH1121*AI1121</f>
        <v>0</v>
      </c>
      <c r="AK1121" s="35"/>
      <c r="AL1121" s="35">
        <f>(AJ1121+AK1121)</f>
        <v>0</v>
      </c>
      <c r="AM1121" s="36">
        <v>0.03</v>
      </c>
      <c r="AN1121" s="35">
        <f>(AL1121*AM1121)</f>
        <v>0</v>
      </c>
      <c r="AO1121" s="35">
        <f>(AL1121-AN1121)</f>
        <v>0</v>
      </c>
      <c r="AP1121" s="35">
        <v>0</v>
      </c>
      <c r="AQ1121" s="35">
        <f>AO1121-AP1121</f>
        <v>0</v>
      </c>
      <c r="AR1121" s="35"/>
      <c r="AS1121" s="35"/>
      <c r="AT1121" s="35">
        <f>(AQ1121+AR1121+AS1121)</f>
        <v>0</v>
      </c>
      <c r="AU1121" s="37"/>
    </row>
    <row r="1122" spans="1:47" x14ac:dyDescent="0.2">
      <c r="A1122" s="15"/>
      <c r="B1122" s="15" t="s">
        <v>429</v>
      </c>
      <c r="C1122" s="15" t="s">
        <v>66</v>
      </c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2">
        <f>SUM(E1122:Q1122)</f>
        <v>0</v>
      </c>
      <c r="T1122" s="35"/>
      <c r="U1122" s="35"/>
      <c r="V1122" s="35"/>
      <c r="W1122" s="35"/>
      <c r="X1122" s="35"/>
      <c r="Y1122" s="35"/>
      <c r="Z1122" s="35"/>
      <c r="AA1122" s="35"/>
      <c r="AB1122" s="35"/>
      <c r="AC1122" s="35"/>
      <c r="AD1122" s="35"/>
      <c r="AE1122" s="35">
        <f>SUM(T1122:AC1122)</f>
        <v>0</v>
      </c>
      <c r="AF1122" s="35">
        <f>(D1122-S1122)</f>
        <v>0</v>
      </c>
      <c r="AG1122" s="35">
        <f>(AE1122)</f>
        <v>0</v>
      </c>
      <c r="AH1122" s="35">
        <f>(AF1122-AG1122)</f>
        <v>0</v>
      </c>
      <c r="AI1122" s="36">
        <v>2.9000000000000001E-2</v>
      </c>
      <c r="AJ1122" s="35">
        <f>AH1122*AI1122</f>
        <v>0</v>
      </c>
      <c r="AK1122" s="35"/>
      <c r="AL1122" s="35">
        <f>(AJ1122+AK1122)</f>
        <v>0</v>
      </c>
      <c r="AM1122" s="36">
        <v>0</v>
      </c>
      <c r="AN1122" s="35">
        <f>(AL1122*AM1122)</f>
        <v>0</v>
      </c>
      <c r="AO1122" s="35">
        <f>(AL1122-AN1122)</f>
        <v>0</v>
      </c>
      <c r="AP1122" s="35">
        <v>0</v>
      </c>
      <c r="AQ1122" s="35">
        <f>AO1122-AP1122</f>
        <v>0</v>
      </c>
      <c r="AR1122" s="35"/>
      <c r="AS1122" s="35"/>
      <c r="AT1122" s="35">
        <f>(AQ1122+AR1122+AS1122)</f>
        <v>0</v>
      </c>
      <c r="AU1122" s="35">
        <f>SUM(AT1122+AT1123+AT1124)</f>
        <v>0</v>
      </c>
    </row>
    <row r="1123" spans="1:47" x14ac:dyDescent="0.2">
      <c r="A1123" s="1"/>
      <c r="B1123" s="1" t="s">
        <v>429</v>
      </c>
      <c r="C1123" s="1" t="s">
        <v>76</v>
      </c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2">
        <f>(S1122)</f>
        <v>0</v>
      </c>
      <c r="T1123" s="35"/>
      <c r="U1123" s="35"/>
      <c r="V1123" s="35"/>
      <c r="W1123" s="35"/>
      <c r="X1123" s="35"/>
      <c r="Y1123" s="35"/>
      <c r="Z1123" s="35"/>
      <c r="AA1123" s="35"/>
      <c r="AB1123" s="35"/>
      <c r="AC1123" s="35"/>
      <c r="AD1123" s="35"/>
      <c r="AE1123" s="35">
        <f>SUM(T1123:AC1123)</f>
        <v>0</v>
      </c>
      <c r="AF1123" s="35">
        <f>(D1122-S1122)</f>
        <v>0</v>
      </c>
      <c r="AG1123" s="35">
        <f>(AE1123)</f>
        <v>0</v>
      </c>
      <c r="AH1123" s="35">
        <f>(AF1123-AG1123)</f>
        <v>0</v>
      </c>
      <c r="AI1123" s="36">
        <v>0.05</v>
      </c>
      <c r="AJ1123" s="35">
        <f>AH1123*AI1123</f>
        <v>0</v>
      </c>
      <c r="AK1123" s="35"/>
      <c r="AL1123" s="35">
        <f>(AJ1123+AK1123)</f>
        <v>0</v>
      </c>
      <c r="AM1123" s="36">
        <v>0</v>
      </c>
      <c r="AN1123" s="35">
        <f>(AL1123*AM1123)</f>
        <v>0</v>
      </c>
      <c r="AO1123" s="35">
        <f>(AL1123-AN1123)</f>
        <v>0</v>
      </c>
      <c r="AP1123" s="35">
        <v>0</v>
      </c>
      <c r="AQ1123" s="35">
        <f>AO1123-AP1123</f>
        <v>0</v>
      </c>
      <c r="AR1123" s="35"/>
      <c r="AS1123" s="35"/>
      <c r="AT1123" s="35">
        <f>(AQ1123+AR1123+AS1123)</f>
        <v>0</v>
      </c>
      <c r="AU1123" s="37"/>
    </row>
    <row r="1124" spans="1:47" x14ac:dyDescent="0.2">
      <c r="A1124" s="1"/>
      <c r="B1124" s="1" t="s">
        <v>429</v>
      </c>
      <c r="C1124" s="1" t="s">
        <v>70</v>
      </c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2">
        <f>S1122</f>
        <v>0</v>
      </c>
      <c r="T1124" s="35"/>
      <c r="U1124" s="35"/>
      <c r="V1124" s="35"/>
      <c r="W1124" s="35"/>
      <c r="X1124" s="35"/>
      <c r="Y1124" s="35"/>
      <c r="Z1124" s="35"/>
      <c r="AA1124" s="35"/>
      <c r="AB1124" s="35"/>
      <c r="AC1124" s="35"/>
      <c r="AD1124" s="35"/>
      <c r="AE1124" s="35">
        <f>SUM(T1124:AC1124)</f>
        <v>0</v>
      </c>
      <c r="AF1124" s="35">
        <f>(D1122-S1122)</f>
        <v>0</v>
      </c>
      <c r="AG1124" s="35">
        <f>(AE1124)</f>
        <v>0</v>
      </c>
      <c r="AH1124" s="35">
        <f>(AF1124-AG1124)</f>
        <v>0</v>
      </c>
      <c r="AI1124" s="36">
        <v>2.6499999999999999E-2</v>
      </c>
      <c r="AJ1124" s="35">
        <f>AH1124*AI1124</f>
        <v>0</v>
      </c>
      <c r="AK1124" s="35"/>
      <c r="AL1124" s="35">
        <f>(AJ1124+AK1124)</f>
        <v>0</v>
      </c>
      <c r="AM1124" s="36">
        <v>0</v>
      </c>
      <c r="AN1124" s="35">
        <f>(AL1124*AM1124)</f>
        <v>0</v>
      </c>
      <c r="AO1124" s="35">
        <f>(AL1124-AN1124)</f>
        <v>0</v>
      </c>
      <c r="AP1124" s="35">
        <v>0</v>
      </c>
      <c r="AQ1124" s="35">
        <f>AO1124-AP1124</f>
        <v>0</v>
      </c>
      <c r="AR1124" s="35"/>
      <c r="AS1124" s="35"/>
      <c r="AT1124" s="35">
        <f>(AQ1124+AR1124+AS1124)</f>
        <v>0</v>
      </c>
      <c r="AU1124" s="37"/>
    </row>
    <row r="1125" spans="1:47" x14ac:dyDescent="0.2">
      <c r="A1125" s="17"/>
      <c r="B1125" s="17" t="s">
        <v>430</v>
      </c>
      <c r="C1125" s="17" t="s">
        <v>66</v>
      </c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2">
        <f>SUM(E1125:Q1125)</f>
        <v>0</v>
      </c>
      <c r="T1125" s="35"/>
      <c r="U1125" s="35"/>
      <c r="V1125" s="35"/>
      <c r="W1125" s="35"/>
      <c r="X1125" s="35"/>
      <c r="Y1125" s="35"/>
      <c r="Z1125" s="35"/>
      <c r="AA1125" s="35"/>
      <c r="AB1125" s="35"/>
      <c r="AC1125" s="35"/>
      <c r="AD1125" s="35"/>
      <c r="AE1125" s="35">
        <f>SUM(T1125:AC1125)</f>
        <v>0</v>
      </c>
      <c r="AF1125" s="35">
        <f>(D1125-S1125)</f>
        <v>0</v>
      </c>
      <c r="AG1125" s="35">
        <f>(AE1125)</f>
        <v>0</v>
      </c>
      <c r="AH1125" s="35">
        <f>(AF1125-AG1125)</f>
        <v>0</v>
      </c>
      <c r="AI1125" s="36">
        <v>2.9000000000000001E-2</v>
      </c>
      <c r="AJ1125" s="35">
        <f>AH1125*AI1125</f>
        <v>0</v>
      </c>
      <c r="AK1125" s="35"/>
      <c r="AL1125" s="35">
        <f>(AJ1125+AK1125)</f>
        <v>0</v>
      </c>
      <c r="AM1125" s="36">
        <v>0</v>
      </c>
      <c r="AN1125" s="35">
        <f>(AL1125*AM1125)</f>
        <v>0</v>
      </c>
      <c r="AO1125" s="35">
        <f>(AL1125-AN1125)</f>
        <v>0</v>
      </c>
      <c r="AP1125" s="35">
        <v>0</v>
      </c>
      <c r="AQ1125" s="35">
        <f>AO1125-AP1125</f>
        <v>0</v>
      </c>
      <c r="AR1125" s="35"/>
      <c r="AS1125" s="35"/>
      <c r="AT1125" s="35">
        <f>(AQ1125+AR1125+AS1125)</f>
        <v>0</v>
      </c>
      <c r="AU1125" s="35">
        <f>SUM(AT1125+AT1126+AT1127)</f>
        <v>0</v>
      </c>
    </row>
    <row r="1126" spans="1:47" x14ac:dyDescent="0.2">
      <c r="A1126" s="1"/>
      <c r="B1126" s="1" t="s">
        <v>430</v>
      </c>
      <c r="C1126" s="1" t="s">
        <v>76</v>
      </c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2">
        <f>(S1125)</f>
        <v>0</v>
      </c>
      <c r="T1126" s="35"/>
      <c r="U1126" s="35"/>
      <c r="V1126" s="35"/>
      <c r="W1126" s="35"/>
      <c r="X1126" s="35"/>
      <c r="Y1126" s="35"/>
      <c r="Z1126" s="35"/>
      <c r="AA1126" s="35"/>
      <c r="AB1126" s="35"/>
      <c r="AC1126" s="35"/>
      <c r="AD1126" s="35"/>
      <c r="AE1126" s="35">
        <f>SUM(T1126:AC1126)</f>
        <v>0</v>
      </c>
      <c r="AF1126" s="35">
        <f>(D1125-S1125)</f>
        <v>0</v>
      </c>
      <c r="AG1126" s="35">
        <f>(AE1126)</f>
        <v>0</v>
      </c>
      <c r="AH1126" s="35">
        <f>(AF1126-AG1126)</f>
        <v>0</v>
      </c>
      <c r="AI1126" s="36">
        <v>4.4999999999999998E-2</v>
      </c>
      <c r="AJ1126" s="35">
        <f>AH1126*AI1126</f>
        <v>0</v>
      </c>
      <c r="AK1126" s="35"/>
      <c r="AL1126" s="35">
        <f>(AJ1126+AK1126)</f>
        <v>0</v>
      </c>
      <c r="AM1126" s="36">
        <v>0</v>
      </c>
      <c r="AN1126" s="35">
        <f>(AL1126*AM1126)</f>
        <v>0</v>
      </c>
      <c r="AO1126" s="35">
        <f>(AL1126-AN1126)</f>
        <v>0</v>
      </c>
      <c r="AP1126" s="35">
        <v>0</v>
      </c>
      <c r="AQ1126" s="35">
        <f>AO1126-AP1126</f>
        <v>0</v>
      </c>
      <c r="AR1126" s="35"/>
      <c r="AS1126" s="35"/>
      <c r="AT1126" s="35">
        <f>(AQ1126+AR1126+AS1126)</f>
        <v>0</v>
      </c>
      <c r="AU1126" s="37"/>
    </row>
    <row r="1127" spans="1:47" x14ac:dyDescent="0.2">
      <c r="A1127" s="1"/>
      <c r="B1127" s="1" t="s">
        <v>430</v>
      </c>
      <c r="C1127" s="1" t="s">
        <v>70</v>
      </c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2">
        <f>S1125</f>
        <v>0</v>
      </c>
      <c r="T1127" s="35"/>
      <c r="U1127" s="35"/>
      <c r="V1127" s="35"/>
      <c r="W1127" s="35"/>
      <c r="X1127" s="35"/>
      <c r="Y1127" s="35"/>
      <c r="Z1127" s="35"/>
      <c r="AA1127" s="35"/>
      <c r="AB1127" s="35"/>
      <c r="AC1127" s="35"/>
      <c r="AD1127" s="35"/>
      <c r="AE1127" s="35">
        <f>SUM(T1127:AC1127)</f>
        <v>0</v>
      </c>
      <c r="AF1127" s="35">
        <f>(D1125-S1125)</f>
        <v>0</v>
      </c>
      <c r="AG1127" s="35">
        <f>(AE1127)</f>
        <v>0</v>
      </c>
      <c r="AH1127" s="35">
        <f>(AF1127-AG1127)</f>
        <v>0</v>
      </c>
      <c r="AI1127" s="36">
        <v>2.6499999999999999E-2</v>
      </c>
      <c r="AJ1127" s="35">
        <f>AH1127*AI1127</f>
        <v>0</v>
      </c>
      <c r="AK1127" s="35"/>
      <c r="AL1127" s="35">
        <f>(AJ1127+AK1127)</f>
        <v>0</v>
      </c>
      <c r="AM1127" s="36">
        <v>0</v>
      </c>
      <c r="AN1127" s="35">
        <f>(AL1127*AM1127)</f>
        <v>0</v>
      </c>
      <c r="AO1127" s="35">
        <f>(AL1127-AN1127)</f>
        <v>0</v>
      </c>
      <c r="AP1127" s="35">
        <v>0</v>
      </c>
      <c r="AQ1127" s="35">
        <f>AO1127-AP1127</f>
        <v>0</v>
      </c>
      <c r="AR1127" s="35"/>
      <c r="AS1127" s="35"/>
      <c r="AT1127" s="35">
        <f>(AQ1127+AR1127+AS1127)</f>
        <v>0</v>
      </c>
      <c r="AU1127" s="37"/>
    </row>
    <row r="1128" spans="1:47" x14ac:dyDescent="0.2">
      <c r="A1128" s="12"/>
      <c r="B1128" s="12" t="s">
        <v>431</v>
      </c>
      <c r="C1128" s="12" t="s">
        <v>66</v>
      </c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2">
        <f>SUM(E1128:Q1128)</f>
        <v>0</v>
      </c>
      <c r="T1128" s="35"/>
      <c r="U1128" s="35"/>
      <c r="V1128" s="35"/>
      <c r="W1128" s="35"/>
      <c r="X1128" s="35"/>
      <c r="Y1128" s="35"/>
      <c r="Z1128" s="35"/>
      <c r="AA1128" s="35"/>
      <c r="AB1128" s="35"/>
      <c r="AC1128" s="35"/>
      <c r="AD1128" s="35"/>
      <c r="AE1128" s="35">
        <f>SUM(T1128:AC1128)</f>
        <v>0</v>
      </c>
      <c r="AF1128" s="35">
        <f>(D1128-S1128)</f>
        <v>0</v>
      </c>
      <c r="AG1128" s="35">
        <f>(AE1128)</f>
        <v>0</v>
      </c>
      <c r="AH1128" s="35">
        <f>(AF1128-AG1128)</f>
        <v>0</v>
      </c>
      <c r="AI1128" s="36">
        <v>2.9000000000000001E-2</v>
      </c>
      <c r="AJ1128" s="35">
        <f>AH1128*AI1128</f>
        <v>0</v>
      </c>
      <c r="AK1128" s="35"/>
      <c r="AL1128" s="35">
        <f>(AJ1128+AK1128)</f>
        <v>0</v>
      </c>
      <c r="AM1128" s="36">
        <v>0</v>
      </c>
      <c r="AN1128" s="35">
        <f>(AL1128*AM1128)</f>
        <v>0</v>
      </c>
      <c r="AO1128" s="35">
        <f>(AL1128-AN1128)</f>
        <v>0</v>
      </c>
      <c r="AP1128" s="35">
        <v>0</v>
      </c>
      <c r="AQ1128" s="35">
        <f>AO1128-AP1128</f>
        <v>0</v>
      </c>
      <c r="AR1128" s="35"/>
      <c r="AS1128" s="35"/>
      <c r="AT1128" s="35">
        <f>(AQ1128+AR1128+AS1128)</f>
        <v>0</v>
      </c>
      <c r="AU1128" s="35">
        <f>SUM(AT1128+AT1129+AT1130)</f>
        <v>0</v>
      </c>
    </row>
    <row r="1129" spans="1:47" x14ac:dyDescent="0.2">
      <c r="A1129" s="1"/>
      <c r="B1129" s="1" t="s">
        <v>431</v>
      </c>
      <c r="C1129" s="1" t="s">
        <v>76</v>
      </c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2">
        <f>(S1128)</f>
        <v>0</v>
      </c>
      <c r="T1129" s="35"/>
      <c r="U1129" s="35"/>
      <c r="V1129" s="35"/>
      <c r="W1129" s="35"/>
      <c r="X1129" s="35"/>
      <c r="Y1129" s="35"/>
      <c r="Z1129" s="35"/>
      <c r="AA1129" s="35"/>
      <c r="AB1129" s="35"/>
      <c r="AC1129" s="35"/>
      <c r="AD1129" s="35"/>
      <c r="AE1129" s="35">
        <f>SUM(T1129:AC1129)</f>
        <v>0</v>
      </c>
      <c r="AF1129" s="35">
        <f>(D1128-S1128)</f>
        <v>0</v>
      </c>
      <c r="AG1129" s="35">
        <f>(AE1129)</f>
        <v>0</v>
      </c>
      <c r="AH1129" s="35">
        <f>(AF1129-AG1129)</f>
        <v>0</v>
      </c>
      <c r="AI1129" s="36">
        <v>0.05</v>
      </c>
      <c r="AJ1129" s="35">
        <f>AH1129*AI1129</f>
        <v>0</v>
      </c>
      <c r="AK1129" s="35"/>
      <c r="AL1129" s="35">
        <f>(AJ1129+AK1129)</f>
        <v>0</v>
      </c>
      <c r="AM1129" s="36">
        <v>0</v>
      </c>
      <c r="AN1129" s="35">
        <f>(AL1129*AM1129)</f>
        <v>0</v>
      </c>
      <c r="AO1129" s="35">
        <f>(AL1129-AN1129)</f>
        <v>0</v>
      </c>
      <c r="AP1129" s="35">
        <v>0</v>
      </c>
      <c r="AQ1129" s="35">
        <f>AO1129-AP1129</f>
        <v>0</v>
      </c>
      <c r="AR1129" s="35"/>
      <c r="AS1129" s="35"/>
      <c r="AT1129" s="35">
        <f>(AQ1129+AR1129+AS1129)</f>
        <v>0</v>
      </c>
      <c r="AU1129" s="37"/>
    </row>
    <row r="1130" spans="1:47" x14ac:dyDescent="0.2">
      <c r="A1130" s="1"/>
      <c r="B1130" s="1" t="s">
        <v>431</v>
      </c>
      <c r="C1130" s="1" t="s">
        <v>70</v>
      </c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2">
        <f>S1128</f>
        <v>0</v>
      </c>
      <c r="T1130" s="35"/>
      <c r="U1130" s="35"/>
      <c r="V1130" s="35"/>
      <c r="W1130" s="35"/>
      <c r="X1130" s="35"/>
      <c r="Y1130" s="35"/>
      <c r="Z1130" s="35"/>
      <c r="AA1130" s="35"/>
      <c r="AB1130" s="35"/>
      <c r="AC1130" s="35"/>
      <c r="AD1130" s="35"/>
      <c r="AE1130" s="35">
        <f>SUM(T1130:AC1130)</f>
        <v>0</v>
      </c>
      <c r="AF1130" s="35">
        <f>(D1128-S1128)</f>
        <v>0</v>
      </c>
      <c r="AG1130" s="35">
        <f>(AE1130)</f>
        <v>0</v>
      </c>
      <c r="AH1130" s="35">
        <f>(AF1130-AG1130)</f>
        <v>0</v>
      </c>
      <c r="AI1130" s="36">
        <v>2.6499999999999999E-2</v>
      </c>
      <c r="AJ1130" s="35">
        <f>AH1130*AI1130</f>
        <v>0</v>
      </c>
      <c r="AK1130" s="35"/>
      <c r="AL1130" s="35">
        <f>(AJ1130+AK1130)</f>
        <v>0</v>
      </c>
      <c r="AM1130" s="36">
        <v>0</v>
      </c>
      <c r="AN1130" s="35">
        <f>(AL1130*AM1130)</f>
        <v>0</v>
      </c>
      <c r="AO1130" s="35">
        <f>(AL1130-AN1130)</f>
        <v>0</v>
      </c>
      <c r="AP1130" s="35">
        <v>0</v>
      </c>
      <c r="AQ1130" s="35">
        <f>AO1130-AP1130</f>
        <v>0</v>
      </c>
      <c r="AR1130" s="35"/>
      <c r="AS1130" s="35"/>
      <c r="AT1130" s="35">
        <f>(AQ1130+AR1130+AS1130)</f>
        <v>0</v>
      </c>
      <c r="AU1130" s="37"/>
    </row>
    <row r="1131" spans="1:47" x14ac:dyDescent="0.2">
      <c r="A1131" s="12"/>
      <c r="B1131" s="12" t="s">
        <v>432</v>
      </c>
      <c r="C1131" s="12" t="s">
        <v>66</v>
      </c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2">
        <f>SUM(E1131:Q1131)</f>
        <v>0</v>
      </c>
      <c r="T1131" s="35"/>
      <c r="U1131" s="35"/>
      <c r="V1131" s="35"/>
      <c r="W1131" s="35"/>
      <c r="X1131" s="35"/>
      <c r="Y1131" s="35"/>
      <c r="Z1131" s="35"/>
      <c r="AA1131" s="35"/>
      <c r="AB1131" s="35"/>
      <c r="AC1131" s="35"/>
      <c r="AD1131" s="35"/>
      <c r="AE1131" s="35">
        <f>SUM(T1131:AC1131)</f>
        <v>0</v>
      </c>
      <c r="AF1131" s="35">
        <f>(D1131-S1131)</f>
        <v>0</v>
      </c>
      <c r="AG1131" s="35">
        <f>(AE1131)</f>
        <v>0</v>
      </c>
      <c r="AH1131" s="35">
        <f>(AF1131-AG1131)</f>
        <v>0</v>
      </c>
      <c r="AI1131" s="36">
        <v>2.9000000000000001E-2</v>
      </c>
      <c r="AJ1131" s="35">
        <f>AH1131*AI1131</f>
        <v>0</v>
      </c>
      <c r="AK1131" s="35"/>
      <c r="AL1131" s="35">
        <f>(AJ1131+AK1131)</f>
        <v>0</v>
      </c>
      <c r="AM1131" s="36">
        <v>0</v>
      </c>
      <c r="AN1131" s="35">
        <f>(AL1131*AM1131)</f>
        <v>0</v>
      </c>
      <c r="AO1131" s="35">
        <f>(AL1131-AN1131)</f>
        <v>0</v>
      </c>
      <c r="AP1131" s="35">
        <v>0</v>
      </c>
      <c r="AQ1131" s="35">
        <f>AO1131-AP1131</f>
        <v>0</v>
      </c>
      <c r="AR1131" s="35"/>
      <c r="AS1131" s="35"/>
      <c r="AT1131" s="35">
        <f>(AQ1131+AR1131+AS1131)</f>
        <v>0</v>
      </c>
      <c r="AU1131" s="35">
        <f>SUM(AT1131+AT1132+AT1133)</f>
        <v>0</v>
      </c>
    </row>
    <row r="1132" spans="1:47" x14ac:dyDescent="0.2">
      <c r="A1132" s="1"/>
      <c r="B1132" s="1" t="s">
        <v>432</v>
      </c>
      <c r="C1132" s="1" t="s">
        <v>76</v>
      </c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2">
        <f>(S1131)</f>
        <v>0</v>
      </c>
      <c r="T1132" s="35"/>
      <c r="U1132" s="35"/>
      <c r="V1132" s="35"/>
      <c r="W1132" s="35"/>
      <c r="X1132" s="35"/>
      <c r="Y1132" s="35"/>
      <c r="Z1132" s="35"/>
      <c r="AA1132" s="35"/>
      <c r="AB1132" s="35"/>
      <c r="AC1132" s="35"/>
      <c r="AD1132" s="35"/>
      <c r="AE1132" s="35">
        <f>SUM(T1132:AC1132)</f>
        <v>0</v>
      </c>
      <c r="AF1132" s="35">
        <f>(D1131-S1131)</f>
        <v>0</v>
      </c>
      <c r="AG1132" s="35">
        <f>(AE1132)</f>
        <v>0</v>
      </c>
      <c r="AH1132" s="35">
        <f>(AF1132-AG1132)</f>
        <v>0</v>
      </c>
      <c r="AI1132" s="36">
        <v>0.03</v>
      </c>
      <c r="AJ1132" s="35">
        <f>AH1132*AI1132</f>
        <v>0</v>
      </c>
      <c r="AK1132" s="35"/>
      <c r="AL1132" s="35">
        <f>(AJ1132+AK1132)</f>
        <v>0</v>
      </c>
      <c r="AM1132" s="36">
        <v>3.3300000000000003E-2</v>
      </c>
      <c r="AN1132" s="35">
        <f>(AL1132*AM1132)</f>
        <v>0</v>
      </c>
      <c r="AO1132" s="35">
        <f>(AL1132-AN1132)</f>
        <v>0</v>
      </c>
      <c r="AP1132" s="35">
        <v>0</v>
      </c>
      <c r="AQ1132" s="35">
        <f>AO1132-AP1132</f>
        <v>0</v>
      </c>
      <c r="AR1132" s="35"/>
      <c r="AS1132" s="35"/>
      <c r="AT1132" s="35">
        <f>(AQ1132+AR1132+AS1132)</f>
        <v>0</v>
      </c>
      <c r="AU1132" s="37"/>
    </row>
    <row r="1133" spans="1:47" x14ac:dyDescent="0.2">
      <c r="A1133" s="1"/>
      <c r="B1133" s="1" t="s">
        <v>432</v>
      </c>
      <c r="C1133" s="1" t="s">
        <v>70</v>
      </c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2">
        <f>S1131</f>
        <v>0</v>
      </c>
      <c r="T1133" s="35"/>
      <c r="U1133" s="35"/>
      <c r="V1133" s="35"/>
      <c r="W1133" s="35"/>
      <c r="X1133" s="35"/>
      <c r="Y1133" s="35"/>
      <c r="Z1133" s="35"/>
      <c r="AA1133" s="35"/>
      <c r="AB1133" s="35"/>
      <c r="AC1133" s="35"/>
      <c r="AD1133" s="35"/>
      <c r="AE1133" s="35">
        <f>SUM(T1133:AC1133)</f>
        <v>0</v>
      </c>
      <c r="AF1133" s="35">
        <f>(D1131-S1131)</f>
        <v>0</v>
      </c>
      <c r="AG1133" s="35">
        <f>(AE1133)</f>
        <v>0</v>
      </c>
      <c r="AH1133" s="35">
        <f>(AF1133-AG1133)</f>
        <v>0</v>
      </c>
      <c r="AI1133" s="36">
        <v>2.6499999999999999E-2</v>
      </c>
      <c r="AJ1133" s="35">
        <f>AH1133*AI1133</f>
        <v>0</v>
      </c>
      <c r="AK1133" s="35"/>
      <c r="AL1133" s="35">
        <f>(AJ1133+AK1133)</f>
        <v>0</v>
      </c>
      <c r="AM1133" s="36">
        <v>0</v>
      </c>
      <c r="AN1133" s="35">
        <f>(AL1133*AM1133)</f>
        <v>0</v>
      </c>
      <c r="AO1133" s="35">
        <f>(AL1133-AN1133)</f>
        <v>0</v>
      </c>
      <c r="AP1133" s="35">
        <v>0</v>
      </c>
      <c r="AQ1133" s="35">
        <f>AO1133-AP1133</f>
        <v>0</v>
      </c>
      <c r="AR1133" s="35"/>
      <c r="AS1133" s="35"/>
      <c r="AT1133" s="35">
        <f>(AQ1133+AR1133+AS1133)</f>
        <v>0</v>
      </c>
      <c r="AU1133" s="37"/>
    </row>
    <row r="1134" spans="1:47" x14ac:dyDescent="0.2">
      <c r="A1134" s="15"/>
      <c r="B1134" s="15" t="s">
        <v>433</v>
      </c>
      <c r="C1134" s="15" t="s">
        <v>66</v>
      </c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2">
        <f>SUM(E1134:Q1134)</f>
        <v>0</v>
      </c>
      <c r="T1134" s="35"/>
      <c r="U1134" s="35"/>
      <c r="V1134" s="35"/>
      <c r="W1134" s="35"/>
      <c r="X1134" s="35"/>
      <c r="Y1134" s="35"/>
      <c r="Z1134" s="35"/>
      <c r="AA1134" s="35"/>
      <c r="AB1134" s="35"/>
      <c r="AC1134" s="35"/>
      <c r="AD1134" s="35"/>
      <c r="AE1134" s="35">
        <f>SUM(T1134:AC1134)</f>
        <v>0</v>
      </c>
      <c r="AF1134" s="35">
        <f>(D1134-S1134)</f>
        <v>0</v>
      </c>
      <c r="AG1134" s="35">
        <f>(AE1134)</f>
        <v>0</v>
      </c>
      <c r="AH1134" s="35">
        <f>(AF1134-AG1134)</f>
        <v>0</v>
      </c>
      <c r="AI1134" s="36">
        <v>2.9000000000000001E-2</v>
      </c>
      <c r="AJ1134" s="35">
        <f>AH1134*AI1134</f>
        <v>0</v>
      </c>
      <c r="AK1134" s="35"/>
      <c r="AL1134" s="35">
        <f>(AJ1134+AK1134)</f>
        <v>0</v>
      </c>
      <c r="AM1134" s="36">
        <v>0</v>
      </c>
      <c r="AN1134" s="35">
        <f>(AL1134*AM1134)</f>
        <v>0</v>
      </c>
      <c r="AO1134" s="35">
        <f>(AL1134-AN1134)</f>
        <v>0</v>
      </c>
      <c r="AP1134" s="35">
        <v>0</v>
      </c>
      <c r="AQ1134" s="35">
        <f>AO1134-AP1134</f>
        <v>0</v>
      </c>
      <c r="AR1134" s="35"/>
      <c r="AS1134" s="35"/>
      <c r="AT1134" s="35">
        <f>(AQ1134+AR1134+AS1134)</f>
        <v>0</v>
      </c>
      <c r="AU1134" s="35">
        <f>SUM(AT1134+AT1135)</f>
        <v>0</v>
      </c>
    </row>
    <row r="1135" spans="1:47" x14ac:dyDescent="0.2">
      <c r="A1135" s="1"/>
      <c r="B1135" s="1" t="s">
        <v>433</v>
      </c>
      <c r="C1135" s="1" t="s">
        <v>70</v>
      </c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2">
        <f>(S1134)</f>
        <v>0</v>
      </c>
      <c r="T1135" s="35"/>
      <c r="U1135" s="35"/>
      <c r="V1135" s="35"/>
      <c r="W1135" s="35"/>
      <c r="X1135" s="35"/>
      <c r="Y1135" s="35"/>
      <c r="Z1135" s="35"/>
      <c r="AA1135" s="35"/>
      <c r="AB1135" s="35"/>
      <c r="AC1135" s="35"/>
      <c r="AD1135" s="35"/>
      <c r="AE1135" s="35">
        <f>SUM(T1135:AC1135)</f>
        <v>0</v>
      </c>
      <c r="AF1135" s="35">
        <f>(D1134-S1134)</f>
        <v>0</v>
      </c>
      <c r="AG1135" s="35">
        <f>(AE1135)</f>
        <v>0</v>
      </c>
      <c r="AH1135" s="35">
        <f>(AF1135-AG1135)</f>
        <v>0</v>
      </c>
      <c r="AI1135" s="36">
        <v>2.6499999999999999E-2</v>
      </c>
      <c r="AJ1135" s="35">
        <f>AH1135*AI1135</f>
        <v>0</v>
      </c>
      <c r="AK1135" s="35"/>
      <c r="AL1135" s="35">
        <f>(AJ1135+AK1135)</f>
        <v>0</v>
      </c>
      <c r="AM1135" s="36">
        <v>0</v>
      </c>
      <c r="AN1135" s="35">
        <f>(AL1135*AM1135)</f>
        <v>0</v>
      </c>
      <c r="AO1135" s="35">
        <f>(AL1135-AN1135)</f>
        <v>0</v>
      </c>
      <c r="AP1135" s="35">
        <v>0</v>
      </c>
      <c r="AQ1135" s="35">
        <f>AO1135-AP1135</f>
        <v>0</v>
      </c>
      <c r="AR1135" s="35"/>
      <c r="AS1135" s="35"/>
      <c r="AT1135" s="35">
        <f>(AQ1135+AR1135+AS1135)</f>
        <v>0</v>
      </c>
      <c r="AU1135" s="37"/>
    </row>
    <row r="1136" spans="1:47" x14ac:dyDescent="0.2">
      <c r="A1136" s="12"/>
      <c r="B1136" s="12" t="s">
        <v>434</v>
      </c>
      <c r="C1136" s="12" t="s">
        <v>66</v>
      </c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2">
        <f>SUM(E1136:Q1136)</f>
        <v>0</v>
      </c>
      <c r="T1136" s="35"/>
      <c r="U1136" s="35"/>
      <c r="V1136" s="35"/>
      <c r="W1136" s="35"/>
      <c r="X1136" s="35"/>
      <c r="Y1136" s="35"/>
      <c r="Z1136" s="35"/>
      <c r="AA1136" s="35"/>
      <c r="AB1136" s="35"/>
      <c r="AC1136" s="35"/>
      <c r="AD1136" s="35"/>
      <c r="AE1136" s="35">
        <f>SUM(T1136:AC1136)</f>
        <v>0</v>
      </c>
      <c r="AF1136" s="35">
        <f>(D1136-S1136)</f>
        <v>0</v>
      </c>
      <c r="AG1136" s="35">
        <f>(AE1136)</f>
        <v>0</v>
      </c>
      <c r="AH1136" s="35">
        <f>(AF1136-AG1136)</f>
        <v>0</v>
      </c>
      <c r="AI1136" s="36">
        <v>2.9000000000000001E-2</v>
      </c>
      <c r="AJ1136" s="35">
        <f>AH1136*AI1136</f>
        <v>0</v>
      </c>
      <c r="AK1136" s="35"/>
      <c r="AL1136" s="35">
        <f>(AJ1136+AK1136)</f>
        <v>0</v>
      </c>
      <c r="AM1136" s="36">
        <v>0</v>
      </c>
      <c r="AN1136" s="35">
        <f>(AL1136*AM1136)</f>
        <v>0</v>
      </c>
      <c r="AO1136" s="35">
        <f>(AL1136-AN1136)</f>
        <v>0</v>
      </c>
      <c r="AP1136" s="35">
        <v>0</v>
      </c>
      <c r="AQ1136" s="35">
        <f>AO1136-AP1136</f>
        <v>0</v>
      </c>
      <c r="AR1136" s="35"/>
      <c r="AS1136" s="35"/>
      <c r="AT1136" s="35">
        <f>(AQ1136+AR1136+AS1136)</f>
        <v>0</v>
      </c>
      <c r="AU1136" s="35">
        <f>SUM(AT1136+AT1137+AT1138)</f>
        <v>0</v>
      </c>
    </row>
    <row r="1137" spans="1:47" x14ac:dyDescent="0.2">
      <c r="A1137" s="1"/>
      <c r="B1137" s="1" t="s">
        <v>434</v>
      </c>
      <c r="C1137" s="1" t="s">
        <v>76</v>
      </c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2">
        <f>(S1136)</f>
        <v>0</v>
      </c>
      <c r="T1137" s="35"/>
      <c r="U1137" s="35"/>
      <c r="V1137" s="35"/>
      <c r="W1137" s="35"/>
      <c r="X1137" s="35"/>
      <c r="Y1137" s="35"/>
      <c r="Z1137" s="35"/>
      <c r="AA1137" s="35"/>
      <c r="AB1137" s="35"/>
      <c r="AC1137" s="35"/>
      <c r="AD1137" s="35"/>
      <c r="AE1137" s="35">
        <f>SUM(T1137:AC1137)</f>
        <v>0</v>
      </c>
      <c r="AF1137" s="35">
        <f>(D1136-S1136)</f>
        <v>0</v>
      </c>
      <c r="AG1137" s="35">
        <f>(AE1137)</f>
        <v>0</v>
      </c>
      <c r="AH1137" s="35">
        <f>(AF1137-AG1137)</f>
        <v>0</v>
      </c>
      <c r="AI1137" s="36">
        <v>0.03</v>
      </c>
      <c r="AJ1137" s="35">
        <f>AH1137*AI1137</f>
        <v>0</v>
      </c>
      <c r="AK1137" s="35"/>
      <c r="AL1137" s="35">
        <f>(AJ1137+AK1137)</f>
        <v>0</v>
      </c>
      <c r="AM1137" s="36">
        <v>3.3300000000000003E-2</v>
      </c>
      <c r="AN1137" s="35">
        <f>(AL1137*AM1137)</f>
        <v>0</v>
      </c>
      <c r="AO1137" s="35">
        <f>(AL1137-AN1137)</f>
        <v>0</v>
      </c>
      <c r="AP1137" s="35">
        <v>0</v>
      </c>
      <c r="AQ1137" s="35">
        <f>AO1137-AP1137</f>
        <v>0</v>
      </c>
      <c r="AR1137" s="35"/>
      <c r="AS1137" s="35"/>
      <c r="AT1137" s="35">
        <f>(AQ1137+AR1137+AS1137)</f>
        <v>0</v>
      </c>
      <c r="AU1137" s="37"/>
    </row>
    <row r="1138" spans="1:47" x14ac:dyDescent="0.2">
      <c r="A1138" s="1"/>
      <c r="B1138" s="1" t="s">
        <v>434</v>
      </c>
      <c r="C1138" s="1" t="s">
        <v>70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2">
        <f>S1136</f>
        <v>0</v>
      </c>
      <c r="T1138" s="35"/>
      <c r="U1138" s="35"/>
      <c r="V1138" s="35"/>
      <c r="W1138" s="35"/>
      <c r="X1138" s="35"/>
      <c r="Y1138" s="35"/>
      <c r="Z1138" s="35"/>
      <c r="AA1138" s="35"/>
      <c r="AB1138" s="35"/>
      <c r="AC1138" s="35"/>
      <c r="AD1138" s="35"/>
      <c r="AE1138" s="35">
        <f>SUM(T1138:AC1138)</f>
        <v>0</v>
      </c>
      <c r="AF1138" s="35">
        <f>(D1136-S1136)</f>
        <v>0</v>
      </c>
      <c r="AG1138" s="35">
        <f>(AE1138)</f>
        <v>0</v>
      </c>
      <c r="AH1138" s="35">
        <f>(AF1138-AG1138)</f>
        <v>0</v>
      </c>
      <c r="AI1138" s="36">
        <v>0.02</v>
      </c>
      <c r="AJ1138" s="35">
        <f>AH1138*AI1138</f>
        <v>0</v>
      </c>
      <c r="AK1138" s="35"/>
      <c r="AL1138" s="35">
        <f>(AJ1138+AK1138)</f>
        <v>0</v>
      </c>
      <c r="AM1138" s="36">
        <v>3.3300000000000003E-2</v>
      </c>
      <c r="AN1138" s="35">
        <f>(AL1138*AM1138)</f>
        <v>0</v>
      </c>
      <c r="AO1138" s="35">
        <f>(AL1138-AN1138)</f>
        <v>0</v>
      </c>
      <c r="AP1138" s="35">
        <v>0</v>
      </c>
      <c r="AQ1138" s="35">
        <f>AO1138-AP1138</f>
        <v>0</v>
      </c>
      <c r="AR1138" s="35"/>
      <c r="AS1138" s="35"/>
      <c r="AT1138" s="35">
        <f>(AQ1138+AR1138+AS1138)</f>
        <v>0</v>
      </c>
      <c r="AU1138" s="37"/>
    </row>
    <row r="1139" spans="1:47" x14ac:dyDescent="0.2">
      <c r="A1139" s="17"/>
      <c r="B1139" s="17" t="s">
        <v>435</v>
      </c>
      <c r="C1139" s="17" t="s">
        <v>66</v>
      </c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2">
        <f>SUM(E1139:Q1139)</f>
        <v>0</v>
      </c>
      <c r="T1139" s="35"/>
      <c r="U1139" s="35"/>
      <c r="V1139" s="35"/>
      <c r="W1139" s="35"/>
      <c r="X1139" s="35"/>
      <c r="Y1139" s="35"/>
      <c r="Z1139" s="35"/>
      <c r="AA1139" s="35"/>
      <c r="AB1139" s="35"/>
      <c r="AC1139" s="35"/>
      <c r="AD1139" s="35"/>
      <c r="AE1139" s="35">
        <f>SUM(T1139:AC1139)</f>
        <v>0</v>
      </c>
      <c r="AF1139" s="35">
        <f>(D1139-S1139)</f>
        <v>0</v>
      </c>
      <c r="AG1139" s="35">
        <f>(AE1139)</f>
        <v>0</v>
      </c>
      <c r="AH1139" s="35">
        <f>(AF1139-AG1139)</f>
        <v>0</v>
      </c>
      <c r="AI1139" s="36">
        <v>2.9000000000000001E-2</v>
      </c>
      <c r="AJ1139" s="35">
        <f>AH1139*AI1139</f>
        <v>0</v>
      </c>
      <c r="AK1139" s="35"/>
      <c r="AL1139" s="35">
        <f>(AJ1139+AK1139)</f>
        <v>0</v>
      </c>
      <c r="AM1139" s="36">
        <v>0</v>
      </c>
      <c r="AN1139" s="35">
        <f>(AL1139*AM1139)</f>
        <v>0</v>
      </c>
      <c r="AO1139" s="35">
        <f>(AL1139-AN1139)</f>
        <v>0</v>
      </c>
      <c r="AP1139" s="35">
        <v>0</v>
      </c>
      <c r="AQ1139" s="35">
        <f>AO1139-AP1139</f>
        <v>0</v>
      </c>
      <c r="AR1139" s="35"/>
      <c r="AS1139" s="35"/>
      <c r="AT1139" s="35">
        <f>(AQ1139+AR1139+AS1139)</f>
        <v>0</v>
      </c>
      <c r="AU1139" s="35">
        <f>SUM(AT1139+AT1140+AT1141)</f>
        <v>0</v>
      </c>
    </row>
    <row r="1140" spans="1:47" x14ac:dyDescent="0.2">
      <c r="A1140" s="1"/>
      <c r="B1140" s="1" t="s">
        <v>435</v>
      </c>
      <c r="C1140" s="1" t="s">
        <v>76</v>
      </c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2">
        <f>(S1139)</f>
        <v>0</v>
      </c>
      <c r="T1140" s="35"/>
      <c r="U1140" s="35"/>
      <c r="V1140" s="35"/>
      <c r="W1140" s="35"/>
      <c r="X1140" s="35"/>
      <c r="Y1140" s="35"/>
      <c r="Z1140" s="35"/>
      <c r="AA1140" s="35"/>
      <c r="AB1140" s="35"/>
      <c r="AC1140" s="35"/>
      <c r="AD1140" s="35"/>
      <c r="AE1140" s="35">
        <f>SUM(T1140:AC1140)</f>
        <v>0</v>
      </c>
      <c r="AF1140" s="35">
        <f>(D1139-S1139)</f>
        <v>0</v>
      </c>
      <c r="AG1140" s="35">
        <f>(AE1140)</f>
        <v>0</v>
      </c>
      <c r="AH1140" s="35">
        <f>(AF1140-AG1140)</f>
        <v>0</v>
      </c>
      <c r="AI1140" s="36">
        <v>0.03</v>
      </c>
      <c r="AJ1140" s="35">
        <f>AH1140*AI1140</f>
        <v>0</v>
      </c>
      <c r="AK1140" s="35"/>
      <c r="AL1140" s="35">
        <f>(AJ1140+AK1140)</f>
        <v>0</v>
      </c>
      <c r="AM1140" s="36">
        <v>3.3300000000000003E-2</v>
      </c>
      <c r="AN1140" s="35">
        <f>(AL1140*AM1140)</f>
        <v>0</v>
      </c>
      <c r="AO1140" s="35">
        <f>(AL1140-AN1140)</f>
        <v>0</v>
      </c>
      <c r="AP1140" s="35">
        <v>0</v>
      </c>
      <c r="AQ1140" s="35">
        <f>AO1140-AP1140</f>
        <v>0</v>
      </c>
      <c r="AR1140" s="35"/>
      <c r="AS1140" s="35"/>
      <c r="AT1140" s="35">
        <f>(AQ1140+AR1140+AS1140)</f>
        <v>0</v>
      </c>
      <c r="AU1140" s="37"/>
    </row>
    <row r="1141" spans="1:47" x14ac:dyDescent="0.2">
      <c r="A1141" s="1"/>
      <c r="B1141" s="1" t="s">
        <v>435</v>
      </c>
      <c r="C1141" s="1" t="s">
        <v>70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2">
        <f>S1139</f>
        <v>0</v>
      </c>
      <c r="T1141" s="35"/>
      <c r="U1141" s="35"/>
      <c r="V1141" s="35"/>
      <c r="W1141" s="35"/>
      <c r="X1141" s="35"/>
      <c r="Y1141" s="35"/>
      <c r="Z1141" s="35"/>
      <c r="AA1141" s="35"/>
      <c r="AB1141" s="35"/>
      <c r="AC1141" s="35"/>
      <c r="AD1141" s="35"/>
      <c r="AE1141" s="35">
        <f>SUM(T1141:AC1141)</f>
        <v>0</v>
      </c>
      <c r="AF1141" s="35">
        <f>(D1139-S1139)</f>
        <v>0</v>
      </c>
      <c r="AG1141" s="35">
        <f>(AE1141)</f>
        <v>0</v>
      </c>
      <c r="AH1141" s="35">
        <f>(AF1141-AG1141)</f>
        <v>0</v>
      </c>
      <c r="AI1141" s="36">
        <v>0.02</v>
      </c>
      <c r="AJ1141" s="35">
        <f>AH1141*AI1141</f>
        <v>0</v>
      </c>
      <c r="AK1141" s="35"/>
      <c r="AL1141" s="35">
        <f>(AJ1141+AK1141)</f>
        <v>0</v>
      </c>
      <c r="AM1141" s="36">
        <v>3.3300000000000003E-2</v>
      </c>
      <c r="AN1141" s="35">
        <f>(AL1141*AM1141)</f>
        <v>0</v>
      </c>
      <c r="AO1141" s="35">
        <f>(AL1141-AN1141)</f>
        <v>0</v>
      </c>
      <c r="AP1141" s="35">
        <v>0</v>
      </c>
      <c r="AQ1141" s="35">
        <f>AO1141-AP1141</f>
        <v>0</v>
      </c>
      <c r="AR1141" s="35"/>
      <c r="AS1141" s="35"/>
      <c r="AT1141" s="35">
        <f>(AQ1141+AR1141+AS1141)</f>
        <v>0</v>
      </c>
      <c r="AU1141" s="37"/>
    </row>
    <row r="1142" spans="1:47" x14ac:dyDescent="0.2">
      <c r="A1142" s="17"/>
      <c r="B1142" s="17" t="s">
        <v>436</v>
      </c>
      <c r="C1142" s="17" t="s">
        <v>66</v>
      </c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2">
        <f>SUM(E1142:Q1142)</f>
        <v>0</v>
      </c>
      <c r="T1142" s="35"/>
      <c r="U1142" s="35"/>
      <c r="V1142" s="35"/>
      <c r="W1142" s="35"/>
      <c r="X1142" s="35"/>
      <c r="Y1142" s="35"/>
      <c r="Z1142" s="35"/>
      <c r="AA1142" s="35"/>
      <c r="AB1142" s="35"/>
      <c r="AC1142" s="35"/>
      <c r="AD1142" s="35"/>
      <c r="AE1142" s="35">
        <f>SUM(T1142:AC1142)</f>
        <v>0</v>
      </c>
      <c r="AF1142" s="35">
        <f>(D1142-S1142)</f>
        <v>0</v>
      </c>
      <c r="AG1142" s="35">
        <f>(AE1142)</f>
        <v>0</v>
      </c>
      <c r="AH1142" s="35">
        <f>(AF1142-AG1142)</f>
        <v>0</v>
      </c>
      <c r="AI1142" s="36">
        <v>2.9000000000000001E-2</v>
      </c>
      <c r="AJ1142" s="35">
        <f>AH1142*AI1142</f>
        <v>0</v>
      </c>
      <c r="AK1142" s="35"/>
      <c r="AL1142" s="35">
        <f>(AJ1142+AK1142)</f>
        <v>0</v>
      </c>
      <c r="AM1142" s="36">
        <v>0</v>
      </c>
      <c r="AN1142" s="35">
        <f>(AL1142*AM1142)</f>
        <v>0</v>
      </c>
      <c r="AO1142" s="35">
        <f>(AL1142-AN1142)</f>
        <v>0</v>
      </c>
      <c r="AP1142" s="35">
        <v>0</v>
      </c>
      <c r="AQ1142" s="35">
        <f>AO1142-AP1142</f>
        <v>0</v>
      </c>
      <c r="AR1142" s="35"/>
      <c r="AS1142" s="35"/>
      <c r="AT1142" s="35">
        <f>(AQ1142+AR1142+AS1142)</f>
        <v>0</v>
      </c>
      <c r="AU1142" s="35">
        <f>SUM(AT1142+AT1143)</f>
        <v>0</v>
      </c>
    </row>
    <row r="1143" spans="1:47" x14ac:dyDescent="0.2">
      <c r="A1143" s="1"/>
      <c r="B1143" s="1" t="s">
        <v>436</v>
      </c>
      <c r="C1143" s="1" t="s">
        <v>70</v>
      </c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2">
        <f>(S1142)</f>
        <v>0</v>
      </c>
      <c r="T1143" s="35"/>
      <c r="U1143" s="35"/>
      <c r="V1143" s="35"/>
      <c r="W1143" s="35"/>
      <c r="X1143" s="35"/>
      <c r="Y1143" s="35"/>
      <c r="Z1143" s="35"/>
      <c r="AA1143" s="35"/>
      <c r="AB1143" s="35"/>
      <c r="AC1143" s="35"/>
      <c r="AD1143" s="35"/>
      <c r="AE1143" s="35">
        <f>SUM(T1143:AC1143)</f>
        <v>0</v>
      </c>
      <c r="AF1143" s="35">
        <f>(D1142-S1142)</f>
        <v>0</v>
      </c>
      <c r="AG1143" s="35">
        <f>(AE1143)</f>
        <v>0</v>
      </c>
      <c r="AH1143" s="35">
        <f>(AF1143-AG1143)</f>
        <v>0</v>
      </c>
      <c r="AI1143" s="36">
        <v>0.02</v>
      </c>
      <c r="AJ1143" s="35">
        <f>AH1143*AI1143</f>
        <v>0</v>
      </c>
      <c r="AK1143" s="35"/>
      <c r="AL1143" s="35">
        <f>(AJ1143+AK1143)</f>
        <v>0</v>
      </c>
      <c r="AM1143" s="36">
        <v>3.3300000000000003E-2</v>
      </c>
      <c r="AN1143" s="35">
        <f>(AL1143*AM1143)</f>
        <v>0</v>
      </c>
      <c r="AO1143" s="35">
        <f>(AL1143-AN1143)</f>
        <v>0</v>
      </c>
      <c r="AP1143" s="35">
        <v>0</v>
      </c>
      <c r="AQ1143" s="35">
        <f>AO1143-AP1143</f>
        <v>0</v>
      </c>
      <c r="AR1143" s="35"/>
      <c r="AS1143" s="35"/>
      <c r="AT1143" s="35">
        <f>(AQ1143+AR1143+AS1143)</f>
        <v>0</v>
      </c>
      <c r="AU1143" s="37"/>
    </row>
    <row r="1144" spans="1:47" x14ac:dyDescent="0.2">
      <c r="A1144" s="12"/>
      <c r="B1144" s="12" t="s">
        <v>437</v>
      </c>
      <c r="C1144" s="12" t="s">
        <v>66</v>
      </c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2">
        <f>SUM(E1144:Q1144)</f>
        <v>0</v>
      </c>
      <c r="T1144" s="35"/>
      <c r="U1144" s="35"/>
      <c r="V1144" s="35"/>
      <c r="W1144" s="35"/>
      <c r="X1144" s="35"/>
      <c r="Y1144" s="35"/>
      <c r="Z1144" s="35"/>
      <c r="AA1144" s="35"/>
      <c r="AB1144" s="35"/>
      <c r="AC1144" s="35"/>
      <c r="AD1144" s="35"/>
      <c r="AE1144" s="35">
        <f>SUM(T1144:AC1144)</f>
        <v>0</v>
      </c>
      <c r="AF1144" s="35">
        <f>(D1144-S1144)</f>
        <v>0</v>
      </c>
      <c r="AG1144" s="35">
        <f>(AE1144)</f>
        <v>0</v>
      </c>
      <c r="AH1144" s="35">
        <f>(AF1144-AG1144)</f>
        <v>0</v>
      </c>
      <c r="AI1144" s="36">
        <v>2.9000000000000001E-2</v>
      </c>
      <c r="AJ1144" s="35">
        <f>AH1144*AI1144</f>
        <v>0</v>
      </c>
      <c r="AK1144" s="35"/>
      <c r="AL1144" s="35">
        <f>(AJ1144+AK1144)</f>
        <v>0</v>
      </c>
      <c r="AM1144" s="36">
        <v>0</v>
      </c>
      <c r="AN1144" s="35">
        <f>(AL1144*AM1144)</f>
        <v>0</v>
      </c>
      <c r="AO1144" s="35">
        <f>(AL1144-AN1144)</f>
        <v>0</v>
      </c>
      <c r="AP1144" s="35">
        <v>0</v>
      </c>
      <c r="AQ1144" s="35">
        <f>AO1144-AP1144</f>
        <v>0</v>
      </c>
      <c r="AR1144" s="35"/>
      <c r="AS1144" s="35"/>
      <c r="AT1144" s="35">
        <f>(AQ1144+AR1144+AS1144)</f>
        <v>0</v>
      </c>
      <c r="AU1144" s="35">
        <f>SUM(AT1144+AT1145+AT1146)</f>
        <v>0</v>
      </c>
    </row>
    <row r="1145" spans="1:47" x14ac:dyDescent="0.2">
      <c r="A1145" s="1"/>
      <c r="B1145" s="1" t="s">
        <v>437</v>
      </c>
      <c r="C1145" s="1" t="s">
        <v>76</v>
      </c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2">
        <f>(S1144)</f>
        <v>0</v>
      </c>
      <c r="T1145" s="35"/>
      <c r="U1145" s="35"/>
      <c r="V1145" s="35"/>
      <c r="W1145" s="35"/>
      <c r="X1145" s="35"/>
      <c r="Y1145" s="35"/>
      <c r="Z1145" s="35"/>
      <c r="AA1145" s="35"/>
      <c r="AB1145" s="35"/>
      <c r="AC1145" s="35"/>
      <c r="AD1145" s="35"/>
      <c r="AE1145" s="35">
        <f>SUM(T1145:AC1145)</f>
        <v>0</v>
      </c>
      <c r="AF1145" s="35">
        <f>(D1144-S1144)</f>
        <v>0</v>
      </c>
      <c r="AG1145" s="35">
        <f>(AE1145)</f>
        <v>0</v>
      </c>
      <c r="AH1145" s="35">
        <f>(AF1145-AG1145)</f>
        <v>0</v>
      </c>
      <c r="AI1145" s="36">
        <v>0.05</v>
      </c>
      <c r="AJ1145" s="35">
        <f>AH1145*AI1145</f>
        <v>0</v>
      </c>
      <c r="AK1145" s="35"/>
      <c r="AL1145" s="35">
        <f>(AJ1145+AK1145)</f>
        <v>0</v>
      </c>
      <c r="AM1145" s="36">
        <v>0</v>
      </c>
      <c r="AN1145" s="35">
        <f>(AL1145*AM1145)</f>
        <v>0</v>
      </c>
      <c r="AO1145" s="35">
        <f>(AL1145-AN1145)</f>
        <v>0</v>
      </c>
      <c r="AP1145" s="35">
        <v>0</v>
      </c>
      <c r="AQ1145" s="35">
        <f>AO1145-AP1145</f>
        <v>0</v>
      </c>
      <c r="AR1145" s="35"/>
      <c r="AS1145" s="35"/>
      <c r="AT1145" s="35">
        <f>(AQ1145+AR1145+AS1145)</f>
        <v>0</v>
      </c>
      <c r="AU1145" s="37"/>
    </row>
    <row r="1146" spans="1:47" x14ac:dyDescent="0.2">
      <c r="A1146" s="1"/>
      <c r="B1146" s="1" t="s">
        <v>437</v>
      </c>
      <c r="C1146" s="1" t="s">
        <v>70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2">
        <f>S1144</f>
        <v>0</v>
      </c>
      <c r="T1146" s="35"/>
      <c r="U1146" s="35"/>
      <c r="V1146" s="35"/>
      <c r="W1146" s="35"/>
      <c r="X1146" s="35"/>
      <c r="Y1146" s="35"/>
      <c r="Z1146" s="35"/>
      <c r="AA1146" s="35"/>
      <c r="AB1146" s="35"/>
      <c r="AC1146" s="35"/>
      <c r="AD1146" s="35"/>
      <c r="AE1146" s="35">
        <f>SUM(T1146:AC1146)</f>
        <v>0</v>
      </c>
      <c r="AF1146" s="35">
        <f>(D1144-S1144)</f>
        <v>0</v>
      </c>
      <c r="AG1146" s="35">
        <f>(AE1146)</f>
        <v>0</v>
      </c>
      <c r="AH1146" s="35">
        <f>(AF1146-AG1146)</f>
        <v>0</v>
      </c>
      <c r="AI1146" s="36">
        <v>1.2999999999999999E-2</v>
      </c>
      <c r="AJ1146" s="35">
        <f>AH1146*AI1146</f>
        <v>0</v>
      </c>
      <c r="AK1146" s="35"/>
      <c r="AL1146" s="35">
        <f>(AJ1146+AK1146)</f>
        <v>0</v>
      </c>
      <c r="AM1146" s="36">
        <v>3.3300000000000003E-2</v>
      </c>
      <c r="AN1146" s="35">
        <f>(AL1146*AM1146)</f>
        <v>0</v>
      </c>
      <c r="AO1146" s="35">
        <f>(AL1146-AN1146)</f>
        <v>0</v>
      </c>
      <c r="AP1146" s="35">
        <v>0</v>
      </c>
      <c r="AQ1146" s="35">
        <f>AO1146-AP1146</f>
        <v>0</v>
      </c>
      <c r="AR1146" s="35"/>
      <c r="AS1146" s="35"/>
      <c r="AT1146" s="35">
        <f>(AQ1146+AR1146+AS1146)</f>
        <v>0</v>
      </c>
      <c r="AU1146" s="37"/>
    </row>
    <row r="1147" spans="1:47" x14ac:dyDescent="0.2">
      <c r="A1147" s="15"/>
      <c r="B1147" s="15" t="s">
        <v>438</v>
      </c>
      <c r="C1147" s="15" t="s">
        <v>66</v>
      </c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2">
        <f>SUM(E1147:Q1147)</f>
        <v>0</v>
      </c>
      <c r="T1147" s="35"/>
      <c r="U1147" s="35"/>
      <c r="V1147" s="35"/>
      <c r="W1147" s="35"/>
      <c r="X1147" s="35"/>
      <c r="Y1147" s="35"/>
      <c r="Z1147" s="35"/>
      <c r="AA1147" s="35"/>
      <c r="AB1147" s="35"/>
      <c r="AC1147" s="35"/>
      <c r="AD1147" s="35"/>
      <c r="AE1147" s="35">
        <f>SUM(T1147:AC1147)</f>
        <v>0</v>
      </c>
      <c r="AF1147" s="35">
        <f>(D1147-S1147)</f>
        <v>0</v>
      </c>
      <c r="AG1147" s="35">
        <f>(AE1147)</f>
        <v>0</v>
      </c>
      <c r="AH1147" s="35">
        <f>(AF1147-AG1147)</f>
        <v>0</v>
      </c>
      <c r="AI1147" s="36">
        <v>2.9000000000000001E-2</v>
      </c>
      <c r="AJ1147" s="35">
        <f>AH1147*AI1147</f>
        <v>0</v>
      </c>
      <c r="AK1147" s="35"/>
      <c r="AL1147" s="35">
        <f>(AJ1147+AK1147)</f>
        <v>0</v>
      </c>
      <c r="AM1147" s="36">
        <v>0</v>
      </c>
      <c r="AN1147" s="35">
        <f>(AL1147*AM1147)</f>
        <v>0</v>
      </c>
      <c r="AO1147" s="35">
        <f>(AL1147-AN1147)</f>
        <v>0</v>
      </c>
      <c r="AP1147" s="35">
        <v>0</v>
      </c>
      <c r="AQ1147" s="35">
        <f>AO1147-AP1147</f>
        <v>0</v>
      </c>
      <c r="AR1147" s="35"/>
      <c r="AS1147" s="35"/>
      <c r="AT1147" s="35">
        <f>(AQ1147+AR1147+AS1147)</f>
        <v>0</v>
      </c>
      <c r="AU1147" s="35">
        <f>SUM(AT1147+AT1148+AT1149)</f>
        <v>0</v>
      </c>
    </row>
    <row r="1148" spans="1:47" x14ac:dyDescent="0.2">
      <c r="A1148" s="1"/>
      <c r="B1148" s="1" t="s">
        <v>438</v>
      </c>
      <c r="C1148" s="1" t="s">
        <v>76</v>
      </c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2">
        <f>(S1147)</f>
        <v>0</v>
      </c>
      <c r="T1148" s="35"/>
      <c r="U1148" s="35"/>
      <c r="V1148" s="35"/>
      <c r="W1148" s="35"/>
      <c r="X1148" s="35"/>
      <c r="Y1148" s="35"/>
      <c r="Z1148" s="35"/>
      <c r="AA1148" s="35"/>
      <c r="AB1148" s="35"/>
      <c r="AC1148" s="35"/>
      <c r="AD1148" s="35"/>
      <c r="AE1148" s="35">
        <f>SUM(T1148:AC1148)</f>
        <v>0</v>
      </c>
      <c r="AF1148" s="35">
        <f>(D1147-S1147)</f>
        <v>0</v>
      </c>
      <c r="AG1148" s="35">
        <f>(AE1148)</f>
        <v>0</v>
      </c>
      <c r="AH1148" s="35">
        <f>(AF1148-AG1148)</f>
        <v>0</v>
      </c>
      <c r="AI1148" s="36">
        <v>0.04</v>
      </c>
      <c r="AJ1148" s="35">
        <f>AH1148*AI1148</f>
        <v>0</v>
      </c>
      <c r="AK1148" s="35"/>
      <c r="AL1148" s="35">
        <f>(AJ1148+AK1148)</f>
        <v>0</v>
      </c>
      <c r="AM1148" s="36">
        <v>3.3300000000000003E-2</v>
      </c>
      <c r="AN1148" s="35">
        <f>(AL1148*AM1148)</f>
        <v>0</v>
      </c>
      <c r="AO1148" s="35">
        <f>(AL1148-AN1148)</f>
        <v>0</v>
      </c>
      <c r="AP1148" s="35">
        <v>0</v>
      </c>
      <c r="AQ1148" s="35">
        <f>AO1148-AP1148</f>
        <v>0</v>
      </c>
      <c r="AR1148" s="35"/>
      <c r="AS1148" s="35"/>
      <c r="AT1148" s="35">
        <f>(AQ1148+AR1148+AS1148)</f>
        <v>0</v>
      </c>
      <c r="AU1148" s="37"/>
    </row>
    <row r="1149" spans="1:47" x14ac:dyDescent="0.2">
      <c r="A1149" s="1"/>
      <c r="B1149" s="1" t="s">
        <v>438</v>
      </c>
      <c r="C1149" s="1" t="s">
        <v>70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2">
        <f>S1147</f>
        <v>0</v>
      </c>
      <c r="T1149" s="35"/>
      <c r="U1149" s="35"/>
      <c r="V1149" s="35"/>
      <c r="W1149" s="35"/>
      <c r="X1149" s="35"/>
      <c r="Y1149" s="35"/>
      <c r="Z1149" s="35"/>
      <c r="AA1149" s="35"/>
      <c r="AB1149" s="35"/>
      <c r="AC1149" s="35"/>
      <c r="AD1149" s="35"/>
      <c r="AE1149" s="35">
        <f>SUM(T1149:AC1149)</f>
        <v>0</v>
      </c>
      <c r="AF1149" s="35">
        <f>(D1147-S1147)</f>
        <v>0</v>
      </c>
      <c r="AG1149" s="35">
        <f>(AE1149)</f>
        <v>0</v>
      </c>
      <c r="AH1149" s="35">
        <f>(AF1149-AG1149)</f>
        <v>0</v>
      </c>
      <c r="AI1149" s="36">
        <v>1.2999999999999999E-2</v>
      </c>
      <c r="AJ1149" s="35">
        <f>AH1149*AI1149</f>
        <v>0</v>
      </c>
      <c r="AK1149" s="35"/>
      <c r="AL1149" s="35">
        <f>(AJ1149+AK1149)</f>
        <v>0</v>
      </c>
      <c r="AM1149" s="36">
        <v>3.3300000000000003E-2</v>
      </c>
      <c r="AN1149" s="35">
        <f>(AL1149*AM1149)</f>
        <v>0</v>
      </c>
      <c r="AO1149" s="35">
        <f>(AL1149-AN1149)</f>
        <v>0</v>
      </c>
      <c r="AP1149" s="35">
        <v>0</v>
      </c>
      <c r="AQ1149" s="35">
        <f>AO1149-AP1149</f>
        <v>0</v>
      </c>
      <c r="AR1149" s="35"/>
      <c r="AS1149" s="35"/>
      <c r="AT1149" s="35">
        <f>(AQ1149+AR1149+AS1149)</f>
        <v>0</v>
      </c>
      <c r="AU1149" s="37"/>
    </row>
    <row r="1150" spans="1:47" x14ac:dyDescent="0.2">
      <c r="A1150" s="17"/>
      <c r="B1150" s="17" t="s">
        <v>439</v>
      </c>
      <c r="C1150" s="17" t="s">
        <v>66</v>
      </c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2">
        <f>SUM(E1150:Q1150)</f>
        <v>0</v>
      </c>
      <c r="T1150" s="35"/>
      <c r="U1150" s="35"/>
      <c r="V1150" s="35"/>
      <c r="W1150" s="35"/>
      <c r="X1150" s="35"/>
      <c r="Y1150" s="35"/>
      <c r="Z1150" s="35"/>
      <c r="AA1150" s="35"/>
      <c r="AB1150" s="35"/>
      <c r="AC1150" s="35"/>
      <c r="AD1150" s="35"/>
      <c r="AE1150" s="35">
        <f>SUM(T1150:AC1150)</f>
        <v>0</v>
      </c>
      <c r="AF1150" s="35">
        <f>(D1150-S1150)</f>
        <v>0</v>
      </c>
      <c r="AG1150" s="35">
        <f>(AE1150)</f>
        <v>0</v>
      </c>
      <c r="AH1150" s="35">
        <f>(AF1150-AG1150)</f>
        <v>0</v>
      </c>
      <c r="AI1150" s="36">
        <v>2.9000000000000001E-2</v>
      </c>
      <c r="AJ1150" s="35">
        <f>AH1150*AI1150</f>
        <v>0</v>
      </c>
      <c r="AK1150" s="35"/>
      <c r="AL1150" s="35">
        <f>(AJ1150+AK1150)</f>
        <v>0</v>
      </c>
      <c r="AM1150" s="36">
        <v>0</v>
      </c>
      <c r="AN1150" s="35">
        <f>(AL1150*AM1150)</f>
        <v>0</v>
      </c>
      <c r="AO1150" s="35">
        <f>(AL1150-AN1150)</f>
        <v>0</v>
      </c>
      <c r="AP1150" s="35">
        <v>0</v>
      </c>
      <c r="AQ1150" s="35">
        <f>AO1150-AP1150</f>
        <v>0</v>
      </c>
      <c r="AR1150" s="35"/>
      <c r="AS1150" s="35"/>
      <c r="AT1150" s="35">
        <f>(AQ1150+AR1150+AS1150)</f>
        <v>0</v>
      </c>
      <c r="AU1150" s="35">
        <f>SUM(AT1150+AT1151+AT1152)</f>
        <v>0</v>
      </c>
    </row>
    <row r="1151" spans="1:47" x14ac:dyDescent="0.2">
      <c r="A1151" s="1"/>
      <c r="B1151" s="1" t="s">
        <v>439</v>
      </c>
      <c r="C1151" s="1" t="s">
        <v>76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2">
        <f>(S1150)</f>
        <v>0</v>
      </c>
      <c r="T1151" s="35"/>
      <c r="U1151" s="35"/>
      <c r="V1151" s="35"/>
      <c r="W1151" s="35"/>
      <c r="X1151" s="35"/>
      <c r="Y1151" s="35"/>
      <c r="Z1151" s="35"/>
      <c r="AA1151" s="35"/>
      <c r="AB1151" s="35"/>
      <c r="AC1151" s="35"/>
      <c r="AD1151" s="35"/>
      <c r="AE1151" s="35">
        <f>SUM(T1151:AC1151)</f>
        <v>0</v>
      </c>
      <c r="AF1151" s="35">
        <f>(D1150-S1150)</f>
        <v>0</v>
      </c>
      <c r="AG1151" s="35">
        <f>(AE1151)</f>
        <v>0</v>
      </c>
      <c r="AH1151" s="35">
        <f>(AF1151-AG1151)</f>
        <v>0</v>
      </c>
      <c r="AI1151" s="36">
        <v>0.05</v>
      </c>
      <c r="AJ1151" s="35">
        <f>AH1151*AI1151</f>
        <v>0</v>
      </c>
      <c r="AK1151" s="35"/>
      <c r="AL1151" s="35">
        <f>(AJ1151+AK1151)</f>
        <v>0</v>
      </c>
      <c r="AM1151" s="36">
        <v>3.3300000000000003E-2</v>
      </c>
      <c r="AN1151" s="35">
        <f>(AL1151*AM1151)</f>
        <v>0</v>
      </c>
      <c r="AO1151" s="35">
        <f>(AL1151-AN1151)</f>
        <v>0</v>
      </c>
      <c r="AP1151" s="35">
        <v>0</v>
      </c>
      <c r="AQ1151" s="35">
        <f>AO1151-AP1151</f>
        <v>0</v>
      </c>
      <c r="AR1151" s="35"/>
      <c r="AS1151" s="35"/>
      <c r="AT1151" s="35">
        <f>(AQ1151+AR1151+AS1151)</f>
        <v>0</v>
      </c>
      <c r="AU1151" s="37"/>
    </row>
    <row r="1152" spans="1:47" x14ac:dyDescent="0.2">
      <c r="A1152" s="1"/>
      <c r="B1152" s="1" t="s">
        <v>439</v>
      </c>
      <c r="C1152" s="1" t="s">
        <v>70</v>
      </c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2">
        <f>S1150</f>
        <v>0</v>
      </c>
      <c r="T1152" s="35"/>
      <c r="U1152" s="35"/>
      <c r="V1152" s="35"/>
      <c r="W1152" s="35"/>
      <c r="X1152" s="35"/>
      <c r="Y1152" s="35"/>
      <c r="Z1152" s="35"/>
      <c r="AA1152" s="35"/>
      <c r="AB1152" s="35"/>
      <c r="AC1152" s="35"/>
      <c r="AD1152" s="35"/>
      <c r="AE1152" s="35">
        <f>SUM(T1152:AC1152)</f>
        <v>0</v>
      </c>
      <c r="AF1152" s="35">
        <f>(D1150-S1150)</f>
        <v>0</v>
      </c>
      <c r="AG1152" s="35">
        <f>(AE1152)</f>
        <v>0</v>
      </c>
      <c r="AH1152" s="35">
        <f>(AF1152-AG1152)</f>
        <v>0</v>
      </c>
      <c r="AI1152" s="36">
        <v>1.2999999999999999E-2</v>
      </c>
      <c r="AJ1152" s="35">
        <f>AH1152*AI1152</f>
        <v>0</v>
      </c>
      <c r="AK1152" s="35"/>
      <c r="AL1152" s="35">
        <f>(AJ1152+AK1152)</f>
        <v>0</v>
      </c>
      <c r="AM1152" s="36">
        <v>3.3300000000000003E-2</v>
      </c>
      <c r="AN1152" s="35">
        <f>(AL1152*AM1152)</f>
        <v>0</v>
      </c>
      <c r="AO1152" s="35">
        <f>(AL1152-AN1152)</f>
        <v>0</v>
      </c>
      <c r="AP1152" s="35">
        <v>0</v>
      </c>
      <c r="AQ1152" s="35">
        <f>AO1152-AP1152</f>
        <v>0</v>
      </c>
      <c r="AR1152" s="35"/>
      <c r="AS1152" s="35"/>
      <c r="AT1152" s="35">
        <f>(AQ1152+AR1152+AS1152)</f>
        <v>0</v>
      </c>
      <c r="AU1152" s="37"/>
    </row>
    <row r="1153" spans="1:47" x14ac:dyDescent="0.2">
      <c r="A1153" s="12"/>
      <c r="B1153" s="12" t="s">
        <v>440</v>
      </c>
      <c r="C1153" s="12" t="s">
        <v>66</v>
      </c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2">
        <f>SUM(E1153:Q1153)</f>
        <v>0</v>
      </c>
      <c r="T1153" s="35"/>
      <c r="U1153" s="35"/>
      <c r="V1153" s="35"/>
      <c r="W1153" s="35"/>
      <c r="X1153" s="35"/>
      <c r="Y1153" s="35"/>
      <c r="Z1153" s="35"/>
      <c r="AA1153" s="35"/>
      <c r="AB1153" s="35"/>
      <c r="AC1153" s="35"/>
      <c r="AD1153" s="35"/>
      <c r="AE1153" s="35">
        <f>SUM(T1153:AC1153)</f>
        <v>0</v>
      </c>
      <c r="AF1153" s="35">
        <f>(D1153-S1153)</f>
        <v>0</v>
      </c>
      <c r="AG1153" s="35">
        <f>(AE1153)</f>
        <v>0</v>
      </c>
      <c r="AH1153" s="35">
        <f>(AF1153-AG1153)</f>
        <v>0</v>
      </c>
      <c r="AI1153" s="36">
        <v>2.9000000000000001E-2</v>
      </c>
      <c r="AJ1153" s="35">
        <f>AH1153*AI1153</f>
        <v>0</v>
      </c>
      <c r="AK1153" s="35"/>
      <c r="AL1153" s="35">
        <f>(AJ1153+AK1153)</f>
        <v>0</v>
      </c>
      <c r="AM1153" s="36">
        <v>0</v>
      </c>
      <c r="AN1153" s="35">
        <f>(AL1153*AM1153)</f>
        <v>0</v>
      </c>
      <c r="AO1153" s="35">
        <f>(AL1153-AN1153)</f>
        <v>0</v>
      </c>
      <c r="AP1153" s="35">
        <v>0</v>
      </c>
      <c r="AQ1153" s="35">
        <f>AO1153-AP1153</f>
        <v>0</v>
      </c>
      <c r="AR1153" s="35"/>
      <c r="AS1153" s="35"/>
      <c r="AT1153" s="35">
        <f>(AQ1153+AR1153+AS1153)</f>
        <v>0</v>
      </c>
      <c r="AU1153" s="35">
        <f>SUM(AT1153+AT1154+AT1155)</f>
        <v>0</v>
      </c>
    </row>
    <row r="1154" spans="1:47" x14ac:dyDescent="0.2">
      <c r="A1154" s="1"/>
      <c r="B1154" s="1" t="s">
        <v>440</v>
      </c>
      <c r="C1154" s="1" t="s">
        <v>76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2">
        <f>(S1153)</f>
        <v>0</v>
      </c>
      <c r="T1154" s="35"/>
      <c r="U1154" s="35"/>
      <c r="V1154" s="35"/>
      <c r="W1154" s="35"/>
      <c r="X1154" s="35"/>
      <c r="Y1154" s="35"/>
      <c r="Z1154" s="35"/>
      <c r="AA1154" s="35"/>
      <c r="AB1154" s="35"/>
      <c r="AC1154" s="35"/>
      <c r="AD1154" s="35"/>
      <c r="AE1154" s="35">
        <f>SUM(T1154:AC1154)</f>
        <v>0</v>
      </c>
      <c r="AF1154" s="35">
        <f>(D1153-S1153)</f>
        <v>0</v>
      </c>
      <c r="AG1154" s="35">
        <f>(AE1154)</f>
        <v>0</v>
      </c>
      <c r="AH1154" s="35">
        <f>(AF1154-AG1154)</f>
        <v>0</v>
      </c>
      <c r="AI1154" s="36">
        <v>0.04</v>
      </c>
      <c r="AJ1154" s="35">
        <f>AH1154*AI1154</f>
        <v>0</v>
      </c>
      <c r="AK1154" s="35"/>
      <c r="AL1154" s="35">
        <f>(AJ1154+AK1154)</f>
        <v>0</v>
      </c>
      <c r="AM1154" s="36">
        <v>3.3300000000000003E-2</v>
      </c>
      <c r="AN1154" s="35">
        <f>(AL1154*AM1154)</f>
        <v>0</v>
      </c>
      <c r="AO1154" s="35">
        <f>(AL1154-AN1154)</f>
        <v>0</v>
      </c>
      <c r="AP1154" s="35">
        <v>0</v>
      </c>
      <c r="AQ1154" s="35">
        <f>AO1154-AP1154</f>
        <v>0</v>
      </c>
      <c r="AR1154" s="35"/>
      <c r="AS1154" s="35"/>
      <c r="AT1154" s="35">
        <f>(AQ1154+AR1154+AS1154)</f>
        <v>0</v>
      </c>
      <c r="AU1154" s="37"/>
    </row>
    <row r="1155" spans="1:47" x14ac:dyDescent="0.2">
      <c r="A1155" s="1"/>
      <c r="B1155" s="1" t="s">
        <v>440</v>
      </c>
      <c r="C1155" s="1" t="s">
        <v>70</v>
      </c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2">
        <f>S1153</f>
        <v>0</v>
      </c>
      <c r="T1155" s="35"/>
      <c r="U1155" s="35"/>
      <c r="V1155" s="35"/>
      <c r="W1155" s="35"/>
      <c r="X1155" s="35"/>
      <c r="Y1155" s="35"/>
      <c r="Z1155" s="35"/>
      <c r="AA1155" s="35"/>
      <c r="AB1155" s="35"/>
      <c r="AC1155" s="35"/>
      <c r="AD1155" s="35"/>
      <c r="AE1155" s="35">
        <f>SUM(T1155:AC1155)</f>
        <v>0</v>
      </c>
      <c r="AF1155" s="35">
        <f>(D1153-S1153)</f>
        <v>0</v>
      </c>
      <c r="AG1155" s="35">
        <f>(AE1155)</f>
        <v>0</v>
      </c>
      <c r="AH1155" s="35">
        <f>(AF1155-AG1155)</f>
        <v>0</v>
      </c>
      <c r="AI1155" s="36">
        <v>1.2999999999999999E-2</v>
      </c>
      <c r="AJ1155" s="35">
        <f>AH1155*AI1155</f>
        <v>0</v>
      </c>
      <c r="AK1155" s="35"/>
      <c r="AL1155" s="35">
        <f>(AJ1155+AK1155)</f>
        <v>0</v>
      </c>
      <c r="AM1155" s="36">
        <v>3.3300000000000003E-2</v>
      </c>
      <c r="AN1155" s="35">
        <f>(AL1155*AM1155)</f>
        <v>0</v>
      </c>
      <c r="AO1155" s="35">
        <f>(AL1155-AN1155)</f>
        <v>0</v>
      </c>
      <c r="AP1155" s="35">
        <v>0</v>
      </c>
      <c r="AQ1155" s="35">
        <f>AO1155-AP1155</f>
        <v>0</v>
      </c>
      <c r="AR1155" s="35"/>
      <c r="AS1155" s="35"/>
      <c r="AT1155" s="35">
        <f>(AQ1155+AR1155+AS1155)</f>
        <v>0</v>
      </c>
      <c r="AU1155" s="37"/>
    </row>
    <row r="1156" spans="1:47" x14ac:dyDescent="0.2">
      <c r="A1156" s="17"/>
      <c r="B1156" s="17" t="s">
        <v>441</v>
      </c>
      <c r="C1156" s="17" t="s">
        <v>66</v>
      </c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2">
        <f>SUM(E1156:Q1156)</f>
        <v>0</v>
      </c>
      <c r="T1156" s="35"/>
      <c r="U1156" s="35"/>
      <c r="V1156" s="35"/>
      <c r="W1156" s="35"/>
      <c r="X1156" s="35"/>
      <c r="Y1156" s="35"/>
      <c r="Z1156" s="35"/>
      <c r="AA1156" s="35"/>
      <c r="AB1156" s="35"/>
      <c r="AC1156" s="35"/>
      <c r="AD1156" s="35"/>
      <c r="AE1156" s="35">
        <f>SUM(T1156:AC1156)</f>
        <v>0</v>
      </c>
      <c r="AF1156" s="35">
        <f>(D1156-S1156)</f>
        <v>0</v>
      </c>
      <c r="AG1156" s="35">
        <f>(AE1156)</f>
        <v>0</v>
      </c>
      <c r="AH1156" s="35">
        <f>(AF1156-AG1156)</f>
        <v>0</v>
      </c>
      <c r="AI1156" s="36">
        <v>2.9000000000000001E-2</v>
      </c>
      <c r="AJ1156" s="35">
        <f>AH1156*AI1156</f>
        <v>0</v>
      </c>
      <c r="AK1156" s="35"/>
      <c r="AL1156" s="35">
        <f>(AJ1156+AK1156)</f>
        <v>0</v>
      </c>
      <c r="AM1156" s="36">
        <v>0</v>
      </c>
      <c r="AN1156" s="35">
        <f>(AL1156*AM1156)</f>
        <v>0</v>
      </c>
      <c r="AO1156" s="35">
        <f>(AL1156-AN1156)</f>
        <v>0</v>
      </c>
      <c r="AP1156" s="35">
        <v>0</v>
      </c>
      <c r="AQ1156" s="35">
        <f>AO1156-AP1156</f>
        <v>0</v>
      </c>
      <c r="AR1156" s="35"/>
      <c r="AS1156" s="35"/>
      <c r="AT1156" s="35">
        <f>(AQ1156+AR1156+AS1156)</f>
        <v>0</v>
      </c>
      <c r="AU1156" s="35">
        <f>SUM(AT1156+AT1157+AT1158)</f>
        <v>0</v>
      </c>
    </row>
    <row r="1157" spans="1:47" x14ac:dyDescent="0.2">
      <c r="A1157" s="1"/>
      <c r="B1157" s="1" t="s">
        <v>441</v>
      </c>
      <c r="C1157" s="1" t="s">
        <v>76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2">
        <f>(S1156)</f>
        <v>0</v>
      </c>
      <c r="T1157" s="35"/>
      <c r="U1157" s="35"/>
      <c r="V1157" s="35"/>
      <c r="W1157" s="35"/>
      <c r="X1157" s="35"/>
      <c r="Y1157" s="35"/>
      <c r="Z1157" s="35"/>
      <c r="AA1157" s="35"/>
      <c r="AB1157" s="35"/>
      <c r="AC1157" s="35"/>
      <c r="AD1157" s="35"/>
      <c r="AE1157" s="35">
        <f>SUM(T1157:AC1157)</f>
        <v>0</v>
      </c>
      <c r="AF1157" s="35">
        <f>(D1156-S1156)</f>
        <v>0</v>
      </c>
      <c r="AG1157" s="35">
        <f>(AE1157)</f>
        <v>0</v>
      </c>
      <c r="AH1157" s="35">
        <f>(AF1157-AG1157)</f>
        <v>0</v>
      </c>
      <c r="AI1157" s="36">
        <v>0.04</v>
      </c>
      <c r="AJ1157" s="35">
        <f>AH1157*AI1157</f>
        <v>0</v>
      </c>
      <c r="AK1157" s="35"/>
      <c r="AL1157" s="35">
        <f>(AJ1157+AK1157)</f>
        <v>0</v>
      </c>
      <c r="AM1157" s="36">
        <v>3.3300000000000003E-2</v>
      </c>
      <c r="AN1157" s="35">
        <f>(AL1157*AM1157)</f>
        <v>0</v>
      </c>
      <c r="AO1157" s="35">
        <f>(AL1157-AN1157)</f>
        <v>0</v>
      </c>
      <c r="AP1157" s="35">
        <v>0</v>
      </c>
      <c r="AQ1157" s="35">
        <f>AO1157-AP1157</f>
        <v>0</v>
      </c>
      <c r="AR1157" s="35"/>
      <c r="AS1157" s="35"/>
      <c r="AT1157" s="35">
        <f>(AQ1157+AR1157+AS1157)</f>
        <v>0</v>
      </c>
      <c r="AU1157" s="37"/>
    </row>
    <row r="1158" spans="1:47" x14ac:dyDescent="0.2">
      <c r="A1158" s="1"/>
      <c r="B1158" s="1" t="s">
        <v>441</v>
      </c>
      <c r="C1158" s="1" t="s">
        <v>70</v>
      </c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2">
        <f>S1156</f>
        <v>0</v>
      </c>
      <c r="T1158" s="35"/>
      <c r="U1158" s="35"/>
      <c r="V1158" s="35"/>
      <c r="W1158" s="35"/>
      <c r="X1158" s="35"/>
      <c r="Y1158" s="35"/>
      <c r="Z1158" s="35"/>
      <c r="AA1158" s="35"/>
      <c r="AB1158" s="35"/>
      <c r="AC1158" s="35"/>
      <c r="AD1158" s="35"/>
      <c r="AE1158" s="35">
        <f>SUM(T1158:AC1158)</f>
        <v>0</v>
      </c>
      <c r="AF1158" s="35">
        <f>(D1156-S1156)</f>
        <v>0</v>
      </c>
      <c r="AG1158" s="35">
        <f>(AE1158)</f>
        <v>0</v>
      </c>
      <c r="AH1158" s="35">
        <f>(AF1158-AG1158)</f>
        <v>0</v>
      </c>
      <c r="AI1158" s="36">
        <v>1.2999999999999999E-2</v>
      </c>
      <c r="AJ1158" s="35">
        <f>AH1158*AI1158</f>
        <v>0</v>
      </c>
      <c r="AK1158" s="35"/>
      <c r="AL1158" s="35">
        <f>(AJ1158+AK1158)</f>
        <v>0</v>
      </c>
      <c r="AM1158" s="36">
        <v>3.3300000000000003E-2</v>
      </c>
      <c r="AN1158" s="35">
        <f>(AL1158*AM1158)</f>
        <v>0</v>
      </c>
      <c r="AO1158" s="35">
        <f>(AL1158-AN1158)</f>
        <v>0</v>
      </c>
      <c r="AP1158" s="35">
        <v>0</v>
      </c>
      <c r="AQ1158" s="35">
        <f>AO1158-AP1158</f>
        <v>0</v>
      </c>
      <c r="AR1158" s="35"/>
      <c r="AS1158" s="35"/>
      <c r="AT1158" s="35">
        <f>(AQ1158+AR1158+AS1158)</f>
        <v>0</v>
      </c>
      <c r="AU1158" s="37"/>
    </row>
    <row r="1159" spans="1:47" x14ac:dyDescent="0.2">
      <c r="A1159" s="12"/>
      <c r="B1159" s="12" t="s">
        <v>442</v>
      </c>
      <c r="C1159" s="12" t="s">
        <v>66</v>
      </c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2">
        <f>SUM(E1159:Q1159)</f>
        <v>0</v>
      </c>
      <c r="T1159" s="35"/>
      <c r="U1159" s="35"/>
      <c r="V1159" s="35"/>
      <c r="W1159" s="35"/>
      <c r="X1159" s="35"/>
      <c r="Y1159" s="35"/>
      <c r="Z1159" s="35"/>
      <c r="AA1159" s="35"/>
      <c r="AB1159" s="35"/>
      <c r="AC1159" s="35"/>
      <c r="AD1159" s="35"/>
      <c r="AE1159" s="35">
        <f>SUM(T1159:AC1159)</f>
        <v>0</v>
      </c>
      <c r="AF1159" s="35">
        <f>(D1159-S1159)</f>
        <v>0</v>
      </c>
      <c r="AG1159" s="35">
        <f>(AE1159)</f>
        <v>0</v>
      </c>
      <c r="AH1159" s="35">
        <f>(AF1159-AG1159)</f>
        <v>0</v>
      </c>
      <c r="AI1159" s="36">
        <v>2.9000000000000001E-2</v>
      </c>
      <c r="AJ1159" s="35">
        <f>AH1159*AI1159</f>
        <v>0</v>
      </c>
      <c r="AK1159" s="35"/>
      <c r="AL1159" s="35">
        <f>(AJ1159+AK1159)</f>
        <v>0</v>
      </c>
      <c r="AM1159" s="36">
        <v>0</v>
      </c>
      <c r="AN1159" s="35">
        <f>(AL1159*AM1159)</f>
        <v>0</v>
      </c>
      <c r="AO1159" s="35">
        <f>(AL1159-AN1159)</f>
        <v>0</v>
      </c>
      <c r="AP1159" s="35">
        <v>0</v>
      </c>
      <c r="AQ1159" s="35">
        <f>AO1159-AP1159</f>
        <v>0</v>
      </c>
      <c r="AR1159" s="35"/>
      <c r="AS1159" s="35"/>
      <c r="AT1159" s="35">
        <f>(AQ1159+AR1159+AS1159)</f>
        <v>0</v>
      </c>
      <c r="AU1159" s="35">
        <f>SUM(AT1159+AT1160)</f>
        <v>0</v>
      </c>
    </row>
    <row r="1160" spans="1:47" x14ac:dyDescent="0.2">
      <c r="A1160" s="1"/>
      <c r="B1160" s="1" t="s">
        <v>442</v>
      </c>
      <c r="C1160" s="1" t="s">
        <v>70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2">
        <f>(S1159)</f>
        <v>0</v>
      </c>
      <c r="T1160" s="35"/>
      <c r="U1160" s="35"/>
      <c r="V1160" s="35"/>
      <c r="W1160" s="35"/>
      <c r="X1160" s="35"/>
      <c r="Y1160" s="35"/>
      <c r="Z1160" s="35"/>
      <c r="AA1160" s="35"/>
      <c r="AB1160" s="35"/>
      <c r="AC1160" s="35"/>
      <c r="AD1160" s="35"/>
      <c r="AE1160" s="35">
        <f>SUM(T1160:AC1160)</f>
        <v>0</v>
      </c>
      <c r="AF1160" s="35">
        <f>(D1159-S1159)</f>
        <v>0</v>
      </c>
      <c r="AG1160" s="35">
        <f>(AE1160)</f>
        <v>0</v>
      </c>
      <c r="AH1160" s="35">
        <f>(AF1160-AG1160)</f>
        <v>0</v>
      </c>
      <c r="AI1160" s="36">
        <v>1.2999999999999999E-2</v>
      </c>
      <c r="AJ1160" s="35">
        <f>AH1160*AI1160</f>
        <v>0</v>
      </c>
      <c r="AK1160" s="35"/>
      <c r="AL1160" s="35">
        <f>(AJ1160+AK1160)</f>
        <v>0</v>
      </c>
      <c r="AM1160" s="36">
        <v>3.3300000000000003E-2</v>
      </c>
      <c r="AN1160" s="35">
        <f>(AL1160*AM1160)</f>
        <v>0</v>
      </c>
      <c r="AO1160" s="35">
        <f>(AL1160-AN1160)</f>
        <v>0</v>
      </c>
      <c r="AP1160" s="35">
        <v>0</v>
      </c>
      <c r="AQ1160" s="35">
        <f>AO1160-AP1160</f>
        <v>0</v>
      </c>
      <c r="AR1160" s="35"/>
      <c r="AS1160" s="35"/>
      <c r="AT1160" s="35">
        <f>(AQ1160+AR1160+AS1160)</f>
        <v>0</v>
      </c>
      <c r="AU1160" s="37"/>
    </row>
    <row r="1161" spans="1:47" x14ac:dyDescent="0.2">
      <c r="A1161" s="15"/>
      <c r="B1161" s="15" t="s">
        <v>443</v>
      </c>
      <c r="C1161" s="15" t="s">
        <v>66</v>
      </c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2">
        <f>SUM(E1161:Q1161)</f>
        <v>0</v>
      </c>
      <c r="T1161" s="35"/>
      <c r="U1161" s="35"/>
      <c r="V1161" s="35"/>
      <c r="W1161" s="35"/>
      <c r="X1161" s="35"/>
      <c r="Y1161" s="35"/>
      <c r="Z1161" s="35"/>
      <c r="AA1161" s="35"/>
      <c r="AB1161" s="35"/>
      <c r="AC1161" s="35"/>
      <c r="AD1161" s="35"/>
      <c r="AE1161" s="35">
        <f>SUM(T1161:AC1161)</f>
        <v>0</v>
      </c>
      <c r="AF1161" s="35">
        <f>(D1161-S1161)</f>
        <v>0</v>
      </c>
      <c r="AG1161" s="35">
        <f>(AE1161)</f>
        <v>0</v>
      </c>
      <c r="AH1161" s="35">
        <f>(AF1161-AG1161)</f>
        <v>0</v>
      </c>
      <c r="AI1161" s="36">
        <v>2.9000000000000001E-2</v>
      </c>
      <c r="AJ1161" s="35">
        <f>AH1161*AI1161</f>
        <v>0</v>
      </c>
      <c r="AK1161" s="35"/>
      <c r="AL1161" s="35">
        <f>(AJ1161+AK1161)</f>
        <v>0</v>
      </c>
      <c r="AM1161" s="36">
        <v>0</v>
      </c>
      <c r="AN1161" s="35">
        <f>(AL1161*AM1161)</f>
        <v>0</v>
      </c>
      <c r="AO1161" s="35">
        <f>(AL1161-AN1161)</f>
        <v>0</v>
      </c>
      <c r="AP1161" s="35">
        <v>0</v>
      </c>
      <c r="AQ1161" s="35">
        <f>AO1161-AP1161</f>
        <v>0</v>
      </c>
      <c r="AR1161" s="35"/>
      <c r="AS1161" s="35"/>
      <c r="AT1161" s="35">
        <f>(AQ1161+AR1161+AS1161)</f>
        <v>0</v>
      </c>
      <c r="AU1161" s="35">
        <f>SUM(AT1161+AT1162)</f>
        <v>0</v>
      </c>
    </row>
    <row r="1162" spans="1:47" x14ac:dyDescent="0.2">
      <c r="A1162" s="1"/>
      <c r="B1162" s="1" t="s">
        <v>443</v>
      </c>
      <c r="C1162" s="1" t="s">
        <v>70</v>
      </c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2">
        <f>(S1161)</f>
        <v>0</v>
      </c>
      <c r="T1162" s="35"/>
      <c r="U1162" s="35"/>
      <c r="V1162" s="35"/>
      <c r="W1162" s="35"/>
      <c r="X1162" s="35"/>
      <c r="Y1162" s="35"/>
      <c r="Z1162" s="35"/>
      <c r="AA1162" s="35"/>
      <c r="AB1162" s="35"/>
      <c r="AC1162" s="35"/>
      <c r="AD1162" s="35"/>
      <c r="AE1162" s="35">
        <f>SUM(T1162:AC1162)</f>
        <v>0</v>
      </c>
      <c r="AF1162" s="35">
        <f>(D1161-S1161)</f>
        <v>0</v>
      </c>
      <c r="AG1162" s="35">
        <f>(AE1162)</f>
        <v>0</v>
      </c>
      <c r="AH1162" s="35">
        <f>(AF1162-AG1162)</f>
        <v>0</v>
      </c>
      <c r="AI1162" s="36">
        <v>1.2999999999999999E-2</v>
      </c>
      <c r="AJ1162" s="35">
        <f>AH1162*AI1162</f>
        <v>0</v>
      </c>
      <c r="AK1162" s="35"/>
      <c r="AL1162" s="35">
        <f>(AJ1162+AK1162)</f>
        <v>0</v>
      </c>
      <c r="AM1162" s="36">
        <v>3.3300000000000003E-2</v>
      </c>
      <c r="AN1162" s="35">
        <f>(AL1162*AM1162)</f>
        <v>0</v>
      </c>
      <c r="AO1162" s="35">
        <f>(AL1162-AN1162)</f>
        <v>0</v>
      </c>
      <c r="AP1162" s="35">
        <v>0</v>
      </c>
      <c r="AQ1162" s="35">
        <f>AO1162-AP1162</f>
        <v>0</v>
      </c>
      <c r="AR1162" s="35"/>
      <c r="AS1162" s="35"/>
      <c r="AT1162" s="35">
        <f>(AQ1162+AR1162+AS1162)</f>
        <v>0</v>
      </c>
      <c r="AU1162" s="37"/>
    </row>
    <row r="1163" spans="1:47" x14ac:dyDescent="0.2">
      <c r="A1163" s="17"/>
      <c r="B1163" s="17" t="s">
        <v>444</v>
      </c>
      <c r="C1163" s="17" t="s">
        <v>66</v>
      </c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2">
        <f>SUM(E1163:Q1163)</f>
        <v>0</v>
      </c>
      <c r="T1163" s="35"/>
      <c r="U1163" s="35"/>
      <c r="V1163" s="35"/>
      <c r="W1163" s="35"/>
      <c r="X1163" s="35"/>
      <c r="Y1163" s="35"/>
      <c r="Z1163" s="35"/>
      <c r="AA1163" s="35"/>
      <c r="AB1163" s="35"/>
      <c r="AC1163" s="35"/>
      <c r="AD1163" s="35"/>
      <c r="AE1163" s="35">
        <f>SUM(T1163:AC1163)</f>
        <v>0</v>
      </c>
      <c r="AF1163" s="35">
        <f>(D1163-S1163)</f>
        <v>0</v>
      </c>
      <c r="AG1163" s="35">
        <f>(AE1163)</f>
        <v>0</v>
      </c>
      <c r="AH1163" s="35">
        <f>(AF1163-AG1163)</f>
        <v>0</v>
      </c>
      <c r="AI1163" s="36">
        <v>2.9000000000000001E-2</v>
      </c>
      <c r="AJ1163" s="35">
        <f>AH1163*AI1163</f>
        <v>0</v>
      </c>
      <c r="AK1163" s="35"/>
      <c r="AL1163" s="35">
        <f>(AJ1163+AK1163)</f>
        <v>0</v>
      </c>
      <c r="AM1163" s="36">
        <v>0</v>
      </c>
      <c r="AN1163" s="35">
        <f>(AL1163*AM1163)</f>
        <v>0</v>
      </c>
      <c r="AO1163" s="35">
        <f>(AL1163-AN1163)</f>
        <v>0</v>
      </c>
      <c r="AP1163" s="35">
        <v>0</v>
      </c>
      <c r="AQ1163" s="35">
        <f>AO1163-AP1163</f>
        <v>0</v>
      </c>
      <c r="AR1163" s="35"/>
      <c r="AS1163" s="35"/>
      <c r="AT1163" s="35">
        <f>(AQ1163+AR1163+AS1163)</f>
        <v>0</v>
      </c>
      <c r="AU1163" s="35">
        <f>SUM(AT1163+AT1164+AT1165+AT1166)</f>
        <v>0</v>
      </c>
    </row>
    <row r="1164" spans="1:47" x14ac:dyDescent="0.2">
      <c r="A1164" s="1"/>
      <c r="B1164" s="1" t="s">
        <v>444</v>
      </c>
      <c r="C1164" s="1" t="s">
        <v>76</v>
      </c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2">
        <f>(S1163)</f>
        <v>0</v>
      </c>
      <c r="T1164" s="35"/>
      <c r="U1164" s="35"/>
      <c r="V1164" s="35"/>
      <c r="W1164" s="35"/>
      <c r="X1164" s="35"/>
      <c r="Y1164" s="35"/>
      <c r="Z1164" s="35"/>
      <c r="AA1164" s="35"/>
      <c r="AB1164" s="35"/>
      <c r="AC1164" s="35"/>
      <c r="AD1164" s="35"/>
      <c r="AE1164" s="35">
        <f>SUM(T1164:AC1164)</f>
        <v>0</v>
      </c>
      <c r="AF1164" s="35">
        <f>(D1163-S1163)</f>
        <v>0</v>
      </c>
      <c r="AG1164" s="35">
        <f>(AE1164)</f>
        <v>0</v>
      </c>
      <c r="AH1164" s="35">
        <f>(AF1164-AG1164)</f>
        <v>0</v>
      </c>
      <c r="AI1164" s="36">
        <v>0.03</v>
      </c>
      <c r="AJ1164" s="35">
        <f>AH1164*AI1164</f>
        <v>0</v>
      </c>
      <c r="AK1164" s="35"/>
      <c r="AL1164" s="35">
        <f>(AJ1164+AK1164)</f>
        <v>0</v>
      </c>
      <c r="AM1164" s="36">
        <v>3.3300000000000003E-2</v>
      </c>
      <c r="AN1164" s="35">
        <f>(AL1164*AM1164)</f>
        <v>0</v>
      </c>
      <c r="AO1164" s="35">
        <f>(AL1164-AN1164)</f>
        <v>0</v>
      </c>
      <c r="AP1164" s="35">
        <v>0</v>
      </c>
      <c r="AQ1164" s="35">
        <f>AO1164-AP1164</f>
        <v>0</v>
      </c>
      <c r="AR1164" s="35"/>
      <c r="AS1164" s="35"/>
      <c r="AT1164" s="35">
        <f>(AQ1164+AR1164+AS1164)</f>
        <v>0</v>
      </c>
      <c r="AU1164" s="37"/>
    </row>
    <row r="1165" spans="1:47" x14ac:dyDescent="0.2">
      <c r="A1165" s="1"/>
      <c r="B1165" s="1" t="s">
        <v>444</v>
      </c>
      <c r="C1165" s="1" t="s">
        <v>70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2">
        <f>S1163</f>
        <v>0</v>
      </c>
      <c r="T1165" s="35"/>
      <c r="U1165" s="35"/>
      <c r="V1165" s="35"/>
      <c r="W1165" s="35"/>
      <c r="X1165" s="35"/>
      <c r="Y1165" s="35"/>
      <c r="Z1165" s="35"/>
      <c r="AA1165" s="35"/>
      <c r="AB1165" s="35"/>
      <c r="AC1165" s="35"/>
      <c r="AD1165" s="35"/>
      <c r="AE1165" s="35">
        <f>SUM(T1165:AC1165)</f>
        <v>0</v>
      </c>
      <c r="AF1165" s="35">
        <f>(D1163-S1163)</f>
        <v>0</v>
      </c>
      <c r="AG1165" s="35">
        <f>(AE1165)</f>
        <v>0</v>
      </c>
      <c r="AH1165" s="35">
        <f>(AF1165-AG1165)</f>
        <v>0</v>
      </c>
      <c r="AI1165" s="36">
        <v>0.01</v>
      </c>
      <c r="AJ1165" s="35">
        <f>AH1165*AI1165</f>
        <v>0</v>
      </c>
      <c r="AK1165" s="35"/>
      <c r="AL1165" s="35">
        <f>(AJ1165+AK1165)</f>
        <v>0</v>
      </c>
      <c r="AM1165" s="36">
        <v>3.3300000000000003E-2</v>
      </c>
      <c r="AN1165" s="35">
        <f>(AL1165*AM1165)</f>
        <v>0</v>
      </c>
      <c r="AO1165" s="35">
        <f>(AL1165-AN1165)</f>
        <v>0</v>
      </c>
      <c r="AP1165" s="35">
        <v>0</v>
      </c>
      <c r="AQ1165" s="35">
        <f>AO1165-AP1165</f>
        <v>0</v>
      </c>
      <c r="AR1165" s="35"/>
      <c r="AS1165" s="35"/>
      <c r="AT1165" s="35">
        <f>(AQ1165+AR1165+AS1165)</f>
        <v>0</v>
      </c>
      <c r="AU1165" s="37"/>
    </row>
    <row r="1166" spans="1:47" x14ac:dyDescent="0.2">
      <c r="A1166" s="1"/>
      <c r="B1166" s="1" t="s">
        <v>444</v>
      </c>
      <c r="C1166" s="1" t="s">
        <v>167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2">
        <f>S1163</f>
        <v>0</v>
      </c>
      <c r="T1166" s="35"/>
      <c r="U1166" s="35"/>
      <c r="V1166" s="35"/>
      <c r="W1166" s="35"/>
      <c r="X1166" s="35"/>
      <c r="Y1166" s="35"/>
      <c r="Z1166" s="35"/>
      <c r="AA1166" s="35"/>
      <c r="AB1166" s="35"/>
      <c r="AC1166" s="35"/>
      <c r="AD1166" s="35"/>
      <c r="AE1166" s="35">
        <f>SUM(T1166:AC1166)</f>
        <v>0</v>
      </c>
      <c r="AF1166" s="35">
        <f>(D1163-S1163)</f>
        <v>0</v>
      </c>
      <c r="AG1166" s="35">
        <f>(AE1166)</f>
        <v>0</v>
      </c>
      <c r="AH1166" s="35">
        <f>(AF1166-AG1166)</f>
        <v>0</v>
      </c>
      <c r="AI1166" s="36">
        <v>0.01</v>
      </c>
      <c r="AJ1166" s="35">
        <f>AH1166*AI1166</f>
        <v>0</v>
      </c>
      <c r="AK1166" s="35"/>
      <c r="AL1166" s="35">
        <f>(AJ1166+AK1166)</f>
        <v>0</v>
      </c>
      <c r="AM1166" s="36">
        <v>3.3300000000000003E-2</v>
      </c>
      <c r="AN1166" s="35">
        <f>(AL1166*AM1166)</f>
        <v>0</v>
      </c>
      <c r="AO1166" s="35">
        <f>(AL1166-AN1166)</f>
        <v>0</v>
      </c>
      <c r="AP1166" s="35">
        <v>0</v>
      </c>
      <c r="AQ1166" s="35">
        <f>AO1166-AP1166</f>
        <v>0</v>
      </c>
      <c r="AR1166" s="35"/>
      <c r="AS1166" s="35"/>
      <c r="AT1166" s="35">
        <f>(AQ1166+AR1166+AS1166)</f>
        <v>0</v>
      </c>
      <c r="AU1166" s="37"/>
    </row>
    <row r="1167" spans="1:47" x14ac:dyDescent="0.2">
      <c r="A1167" s="12"/>
      <c r="B1167" s="12" t="s">
        <v>445</v>
      </c>
      <c r="C1167" s="12" t="s">
        <v>66</v>
      </c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2">
        <f>SUM(E1167:Q1167)</f>
        <v>0</v>
      </c>
      <c r="T1167" s="35"/>
      <c r="U1167" s="35"/>
      <c r="V1167" s="35"/>
      <c r="W1167" s="35"/>
      <c r="X1167" s="35"/>
      <c r="Y1167" s="35"/>
      <c r="Z1167" s="35"/>
      <c r="AA1167" s="35"/>
      <c r="AB1167" s="35"/>
      <c r="AC1167" s="35"/>
      <c r="AD1167" s="35"/>
      <c r="AE1167" s="35">
        <f>SUM(T1167:AC1167)</f>
        <v>0</v>
      </c>
      <c r="AF1167" s="35">
        <f>(D1167-S1167)</f>
        <v>0</v>
      </c>
      <c r="AG1167" s="35">
        <f>(AE1167)</f>
        <v>0</v>
      </c>
      <c r="AH1167" s="35">
        <f>(AF1167-AG1167)</f>
        <v>0</v>
      </c>
      <c r="AI1167" s="36">
        <v>2.9000000000000001E-2</v>
      </c>
      <c r="AJ1167" s="35">
        <f>AH1167*AI1167</f>
        <v>0</v>
      </c>
      <c r="AK1167" s="35"/>
      <c r="AL1167" s="35">
        <f>(AJ1167+AK1167)</f>
        <v>0</v>
      </c>
      <c r="AM1167" s="36">
        <v>0</v>
      </c>
      <c r="AN1167" s="35">
        <f>(AL1167*AM1167)</f>
        <v>0</v>
      </c>
      <c r="AO1167" s="35">
        <f>(AL1167-AN1167)</f>
        <v>0</v>
      </c>
      <c r="AP1167" s="35">
        <v>0</v>
      </c>
      <c r="AQ1167" s="35">
        <f>AO1167-AP1167</f>
        <v>0</v>
      </c>
      <c r="AR1167" s="35"/>
      <c r="AS1167" s="35"/>
      <c r="AT1167" s="35">
        <f>(AQ1167+AR1167+AS1167)</f>
        <v>0</v>
      </c>
      <c r="AU1167" s="35">
        <f>SUM(AT1167+AT1168)</f>
        <v>0</v>
      </c>
    </row>
    <row r="1168" spans="1:47" x14ac:dyDescent="0.2">
      <c r="A1168" s="1"/>
      <c r="B1168" s="1" t="s">
        <v>445</v>
      </c>
      <c r="C1168" s="1" t="s">
        <v>70</v>
      </c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2">
        <f>(S1167)</f>
        <v>0</v>
      </c>
      <c r="T1168" s="35"/>
      <c r="U1168" s="35"/>
      <c r="V1168" s="35"/>
      <c r="W1168" s="35"/>
      <c r="X1168" s="35"/>
      <c r="Y1168" s="35"/>
      <c r="Z1168" s="35"/>
      <c r="AA1168" s="35"/>
      <c r="AB1168" s="35"/>
      <c r="AC1168" s="35"/>
      <c r="AD1168" s="35"/>
      <c r="AE1168" s="35">
        <f>SUM(T1168:AC1168)</f>
        <v>0</v>
      </c>
      <c r="AF1168" s="35">
        <f>(D1167-S1167)</f>
        <v>0</v>
      </c>
      <c r="AG1168" s="35">
        <f>(AE1168)</f>
        <v>0</v>
      </c>
      <c r="AH1168" s="35">
        <f>(AF1168-AG1168)</f>
        <v>0</v>
      </c>
      <c r="AI1168" s="36">
        <v>0.01</v>
      </c>
      <c r="AJ1168" s="35">
        <f>AH1168*AI1168</f>
        <v>0</v>
      </c>
      <c r="AK1168" s="35"/>
      <c r="AL1168" s="35">
        <f>(AJ1168+AK1168)</f>
        <v>0</v>
      </c>
      <c r="AM1168" s="36">
        <v>3.3300000000000003E-2</v>
      </c>
      <c r="AN1168" s="35">
        <f>(AL1168*AM1168)</f>
        <v>0</v>
      </c>
      <c r="AO1168" s="35">
        <f>(AL1168-AN1168)</f>
        <v>0</v>
      </c>
      <c r="AP1168" s="35">
        <v>0</v>
      </c>
      <c r="AQ1168" s="35">
        <f>AO1168-AP1168</f>
        <v>0</v>
      </c>
      <c r="AR1168" s="35"/>
      <c r="AS1168" s="35"/>
      <c r="AT1168" s="35">
        <f>(AQ1168+AR1168+AS1168)</f>
        <v>0</v>
      </c>
      <c r="AU1168" s="37"/>
    </row>
    <row r="1169" spans="1:47" x14ac:dyDescent="0.2">
      <c r="A1169" s="15"/>
      <c r="B1169" s="15" t="s">
        <v>446</v>
      </c>
      <c r="C1169" s="15" t="s">
        <v>66</v>
      </c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2">
        <f>SUM(E1169:Q1169)</f>
        <v>0</v>
      </c>
      <c r="T1169" s="35"/>
      <c r="U1169" s="35"/>
      <c r="V1169" s="35"/>
      <c r="W1169" s="35"/>
      <c r="X1169" s="35"/>
      <c r="Y1169" s="35"/>
      <c r="Z1169" s="35"/>
      <c r="AA1169" s="35"/>
      <c r="AB1169" s="35"/>
      <c r="AC1169" s="35"/>
      <c r="AD1169" s="35"/>
      <c r="AE1169" s="35">
        <f>SUM(T1169:AC1169)</f>
        <v>0</v>
      </c>
      <c r="AF1169" s="35">
        <f>(D1169-S1169)</f>
        <v>0</v>
      </c>
      <c r="AG1169" s="35">
        <f>(AE1169)</f>
        <v>0</v>
      </c>
      <c r="AH1169" s="35">
        <f>(AF1169-AG1169)</f>
        <v>0</v>
      </c>
      <c r="AI1169" s="36">
        <v>2.9000000000000001E-2</v>
      </c>
      <c r="AJ1169" s="35">
        <f>AH1169*AI1169</f>
        <v>0</v>
      </c>
      <c r="AK1169" s="35"/>
      <c r="AL1169" s="35">
        <f>(AJ1169+AK1169)</f>
        <v>0</v>
      </c>
      <c r="AM1169" s="36">
        <v>0</v>
      </c>
      <c r="AN1169" s="35">
        <f>(AL1169*AM1169)</f>
        <v>0</v>
      </c>
      <c r="AO1169" s="35">
        <f>(AL1169-AN1169)</f>
        <v>0</v>
      </c>
      <c r="AP1169" s="35">
        <v>0</v>
      </c>
      <c r="AQ1169" s="35">
        <f>AO1169-AP1169</f>
        <v>0</v>
      </c>
      <c r="AR1169" s="35"/>
      <c r="AS1169" s="35"/>
      <c r="AT1169" s="35">
        <f>(AQ1169+AR1169+AS1169)</f>
        <v>0</v>
      </c>
      <c r="AU1169" s="35">
        <f>SUM(AT1169+AT1170+AT1171)</f>
        <v>0</v>
      </c>
    </row>
    <row r="1170" spans="1:47" x14ac:dyDescent="0.2">
      <c r="A1170" s="1"/>
      <c r="B1170" s="1" t="s">
        <v>446</v>
      </c>
      <c r="C1170" s="1" t="s">
        <v>70</v>
      </c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2">
        <f>(S1169)</f>
        <v>0</v>
      </c>
      <c r="T1170" s="35"/>
      <c r="U1170" s="35"/>
      <c r="V1170" s="35"/>
      <c r="W1170" s="35"/>
      <c r="X1170" s="35"/>
      <c r="Y1170" s="35"/>
      <c r="Z1170" s="35"/>
      <c r="AA1170" s="35"/>
      <c r="AB1170" s="35"/>
      <c r="AC1170" s="35"/>
      <c r="AD1170" s="35"/>
      <c r="AE1170" s="35">
        <f>SUM(T1170:AC1170)</f>
        <v>0</v>
      </c>
      <c r="AF1170" s="35">
        <f>(D1169-S1169)</f>
        <v>0</v>
      </c>
      <c r="AG1170" s="35">
        <f>(AE1170)</f>
        <v>0</v>
      </c>
      <c r="AH1170" s="35">
        <f>(AF1170-AG1170)</f>
        <v>0</v>
      </c>
      <c r="AI1170" s="36">
        <v>0.01</v>
      </c>
      <c r="AJ1170" s="35">
        <f>AH1170*AI1170</f>
        <v>0</v>
      </c>
      <c r="AK1170" s="35"/>
      <c r="AL1170" s="35">
        <f>(AJ1170+AK1170)</f>
        <v>0</v>
      </c>
      <c r="AM1170" s="36">
        <v>3.3300000000000003E-2</v>
      </c>
      <c r="AN1170" s="35">
        <f>(AL1170*AM1170)</f>
        <v>0</v>
      </c>
      <c r="AO1170" s="35">
        <f>(AL1170-AN1170)</f>
        <v>0</v>
      </c>
      <c r="AP1170" s="35">
        <v>0</v>
      </c>
      <c r="AQ1170" s="35">
        <f>AO1170-AP1170</f>
        <v>0</v>
      </c>
      <c r="AR1170" s="35"/>
      <c r="AS1170" s="35"/>
      <c r="AT1170" s="35">
        <f>(AQ1170+AR1170+AS1170)</f>
        <v>0</v>
      </c>
      <c r="AU1170" s="37"/>
    </row>
    <row r="1171" spans="1:47" x14ac:dyDescent="0.2">
      <c r="A1171" s="1"/>
      <c r="B1171" s="1" t="s">
        <v>446</v>
      </c>
      <c r="C1171" s="1" t="s">
        <v>167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2">
        <f>S1169</f>
        <v>0</v>
      </c>
      <c r="T1171" s="35"/>
      <c r="U1171" s="35"/>
      <c r="V1171" s="35"/>
      <c r="W1171" s="35"/>
      <c r="X1171" s="35"/>
      <c r="Y1171" s="35"/>
      <c r="Z1171" s="35"/>
      <c r="AA1171" s="35"/>
      <c r="AB1171" s="35"/>
      <c r="AC1171" s="35"/>
      <c r="AD1171" s="35"/>
      <c r="AE1171" s="35">
        <f>SUM(T1171:AC1171)</f>
        <v>0</v>
      </c>
      <c r="AF1171" s="35">
        <f>(D1169-S1169)</f>
        <v>0</v>
      </c>
      <c r="AG1171" s="35">
        <f>(AE1171)</f>
        <v>0</v>
      </c>
      <c r="AH1171" s="35">
        <f>(AF1171-AG1171)</f>
        <v>0</v>
      </c>
      <c r="AI1171" s="36">
        <v>0.01</v>
      </c>
      <c r="AJ1171" s="35">
        <f>AH1171*AI1171</f>
        <v>0</v>
      </c>
      <c r="AK1171" s="35"/>
      <c r="AL1171" s="35">
        <f>(AJ1171+AK1171)</f>
        <v>0</v>
      </c>
      <c r="AM1171" s="36">
        <v>3.3300000000000003E-2</v>
      </c>
      <c r="AN1171" s="35">
        <f>(AL1171*AM1171)</f>
        <v>0</v>
      </c>
      <c r="AO1171" s="35">
        <f>(AL1171-AN1171)</f>
        <v>0</v>
      </c>
      <c r="AP1171" s="35">
        <v>0</v>
      </c>
      <c r="AQ1171" s="35">
        <f>AO1171-AP1171</f>
        <v>0</v>
      </c>
      <c r="AR1171" s="35"/>
      <c r="AS1171" s="35"/>
      <c r="AT1171" s="35">
        <f>(AQ1171+AR1171+AS1171)</f>
        <v>0</v>
      </c>
      <c r="AU1171" s="35"/>
    </row>
    <row r="1172" spans="1:47" x14ac:dyDescent="0.2">
      <c r="A1172" s="12"/>
      <c r="B1172" s="12" t="s">
        <v>447</v>
      </c>
      <c r="C1172" s="12" t="s">
        <v>66</v>
      </c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2">
        <f>SUM(E1172:Q1172)</f>
        <v>0</v>
      </c>
      <c r="T1172" s="35"/>
      <c r="U1172" s="35"/>
      <c r="V1172" s="35"/>
      <c r="W1172" s="35"/>
      <c r="X1172" s="35"/>
      <c r="Y1172" s="35"/>
      <c r="Z1172" s="35"/>
      <c r="AA1172" s="35"/>
      <c r="AB1172" s="35"/>
      <c r="AC1172" s="35"/>
      <c r="AD1172" s="35"/>
      <c r="AE1172" s="35">
        <f>SUM(T1172:AC1172)</f>
        <v>0</v>
      </c>
      <c r="AF1172" s="35">
        <f>(D1172-S1172)</f>
        <v>0</v>
      </c>
      <c r="AG1172" s="35">
        <f>(AE1172)</f>
        <v>0</v>
      </c>
      <c r="AH1172" s="35">
        <f>(AF1172-AG1172)</f>
        <v>0</v>
      </c>
      <c r="AI1172" s="36">
        <v>2.9000000000000001E-2</v>
      </c>
      <c r="AJ1172" s="35">
        <f>AH1172*AI1172</f>
        <v>0</v>
      </c>
      <c r="AK1172" s="35"/>
      <c r="AL1172" s="35">
        <f>(AJ1172+AK1172)</f>
        <v>0</v>
      </c>
      <c r="AM1172" s="36">
        <v>0</v>
      </c>
      <c r="AN1172" s="35">
        <f>(AL1172*AM1172)</f>
        <v>0</v>
      </c>
      <c r="AO1172" s="35">
        <f>(AL1172-AN1172)</f>
        <v>0</v>
      </c>
      <c r="AP1172" s="35">
        <v>0</v>
      </c>
      <c r="AQ1172" s="35">
        <f>AO1172-AP1172</f>
        <v>0</v>
      </c>
      <c r="AR1172" s="35"/>
      <c r="AS1172" s="35"/>
      <c r="AT1172" s="35">
        <f>(AQ1172+AR1172+AS1172)</f>
        <v>0</v>
      </c>
      <c r="AU1172" s="35">
        <f>SUM(AT1172+AT1173+AT1174+AT1175)</f>
        <v>0</v>
      </c>
    </row>
    <row r="1173" spans="1:47" x14ac:dyDescent="0.2">
      <c r="A1173" s="1"/>
      <c r="B1173" s="1" t="s">
        <v>447</v>
      </c>
      <c r="C1173" s="1" t="s">
        <v>76</v>
      </c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2">
        <f>(S1172)</f>
        <v>0</v>
      </c>
      <c r="T1173" s="35"/>
      <c r="U1173" s="35"/>
      <c r="V1173" s="35"/>
      <c r="W1173" s="35"/>
      <c r="X1173" s="35"/>
      <c r="Y1173" s="35"/>
      <c r="Z1173" s="35"/>
      <c r="AA1173" s="35"/>
      <c r="AB1173" s="35"/>
      <c r="AC1173" s="35"/>
      <c r="AD1173" s="35"/>
      <c r="AE1173" s="35">
        <f>SUM(T1173:AC1173)</f>
        <v>0</v>
      </c>
      <c r="AF1173" s="35">
        <f>(D1172-S1172)</f>
        <v>0</v>
      </c>
      <c r="AG1173" s="35">
        <f>(AE1173)</f>
        <v>0</v>
      </c>
      <c r="AH1173" s="35">
        <f>(AF1173-AG1173)</f>
        <v>0</v>
      </c>
      <c r="AI1173" s="36">
        <v>0.04</v>
      </c>
      <c r="AJ1173" s="35">
        <f>AH1173*AI1173</f>
        <v>0</v>
      </c>
      <c r="AK1173" s="35"/>
      <c r="AL1173" s="35">
        <f>(AJ1173+AK1173)</f>
        <v>0</v>
      </c>
      <c r="AM1173" s="36">
        <v>3.3300000000000003E-2</v>
      </c>
      <c r="AN1173" s="35">
        <f>(AL1173*AM1173)</f>
        <v>0</v>
      </c>
      <c r="AO1173" s="35">
        <f>(AL1173-AN1173)</f>
        <v>0</v>
      </c>
      <c r="AP1173" s="35">
        <v>0</v>
      </c>
      <c r="AQ1173" s="35">
        <f>AO1173-AP1173</f>
        <v>0</v>
      </c>
      <c r="AR1173" s="35"/>
      <c r="AS1173" s="35"/>
      <c r="AT1173" s="35">
        <f>(AQ1173+AR1173+AS1173)</f>
        <v>0</v>
      </c>
      <c r="AU1173" s="37"/>
    </row>
    <row r="1174" spans="1:47" x14ac:dyDescent="0.2">
      <c r="A1174" s="1"/>
      <c r="B1174" s="1" t="s">
        <v>447</v>
      </c>
      <c r="C1174" s="1" t="s">
        <v>70</v>
      </c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2">
        <f>S1172</f>
        <v>0</v>
      </c>
      <c r="T1174" s="35"/>
      <c r="U1174" s="35"/>
      <c r="V1174" s="35"/>
      <c r="W1174" s="35"/>
      <c r="X1174" s="35"/>
      <c r="Y1174" s="35"/>
      <c r="Z1174" s="35"/>
      <c r="AA1174" s="35"/>
      <c r="AB1174" s="35"/>
      <c r="AC1174" s="35"/>
      <c r="AD1174" s="35"/>
      <c r="AE1174" s="35">
        <f>SUM(T1174:AC1174)</f>
        <v>0</v>
      </c>
      <c r="AF1174" s="35">
        <f>(D1172-S1172)</f>
        <v>0</v>
      </c>
      <c r="AG1174" s="35">
        <f>(AE1174)</f>
        <v>0</v>
      </c>
      <c r="AH1174" s="35">
        <f>(AF1174-AG1174)</f>
        <v>0</v>
      </c>
      <c r="AI1174" s="36">
        <v>0.01</v>
      </c>
      <c r="AJ1174" s="35">
        <f>AH1174*AI1174</f>
        <v>0</v>
      </c>
      <c r="AK1174" s="35"/>
      <c r="AL1174" s="35">
        <f>(AJ1174+AK1174)</f>
        <v>0</v>
      </c>
      <c r="AM1174" s="36">
        <v>3.3300000000000003E-2</v>
      </c>
      <c r="AN1174" s="35">
        <f>(AL1174*AM1174)</f>
        <v>0</v>
      </c>
      <c r="AO1174" s="35">
        <f>(AL1174-AN1174)</f>
        <v>0</v>
      </c>
      <c r="AP1174" s="35">
        <v>0</v>
      </c>
      <c r="AQ1174" s="35">
        <f>AO1174-AP1174</f>
        <v>0</v>
      </c>
      <c r="AR1174" s="35"/>
      <c r="AS1174" s="35"/>
      <c r="AT1174" s="35">
        <f>(AQ1174+AR1174+AS1174)</f>
        <v>0</v>
      </c>
      <c r="AU1174" s="37"/>
    </row>
    <row r="1175" spans="1:47" x14ac:dyDescent="0.2">
      <c r="A1175" s="1"/>
      <c r="B1175" s="1" t="s">
        <v>447</v>
      </c>
      <c r="C1175" s="1" t="s">
        <v>167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2">
        <f>S1172</f>
        <v>0</v>
      </c>
      <c r="T1175" s="35"/>
      <c r="U1175" s="35"/>
      <c r="V1175" s="35"/>
      <c r="W1175" s="35"/>
      <c r="X1175" s="35"/>
      <c r="Y1175" s="35"/>
      <c r="Z1175" s="35"/>
      <c r="AA1175" s="35"/>
      <c r="AB1175" s="35"/>
      <c r="AC1175" s="35"/>
      <c r="AD1175" s="35"/>
      <c r="AE1175" s="35">
        <f>SUM(T1175:AC1175)</f>
        <v>0</v>
      </c>
      <c r="AF1175" s="35">
        <f>(D1172-S1172)</f>
        <v>0</v>
      </c>
      <c r="AG1175" s="35">
        <f>(AE1175)</f>
        <v>0</v>
      </c>
      <c r="AH1175" s="35">
        <f>(AF1175-AG1175)</f>
        <v>0</v>
      </c>
      <c r="AI1175" s="36">
        <v>0.01</v>
      </c>
      <c r="AJ1175" s="35">
        <f>AH1175*AI1175</f>
        <v>0</v>
      </c>
      <c r="AK1175" s="35"/>
      <c r="AL1175" s="35">
        <f>(AJ1175+AK1175)</f>
        <v>0</v>
      </c>
      <c r="AM1175" s="36">
        <v>3.3300000000000003E-2</v>
      </c>
      <c r="AN1175" s="35">
        <f>(AL1175*AM1175)</f>
        <v>0</v>
      </c>
      <c r="AO1175" s="35">
        <f>(AL1175-AN1175)</f>
        <v>0</v>
      </c>
      <c r="AP1175" s="35">
        <v>0</v>
      </c>
      <c r="AQ1175" s="35">
        <f>AO1175-AP1175</f>
        <v>0</v>
      </c>
      <c r="AR1175" s="35"/>
      <c r="AS1175" s="35"/>
      <c r="AT1175" s="35">
        <f>(AQ1175+AR1175+AS1175)</f>
        <v>0</v>
      </c>
      <c r="AU1175" s="37"/>
    </row>
    <row r="1176" spans="1:47" x14ac:dyDescent="0.2">
      <c r="A1176" s="12"/>
      <c r="B1176" s="12" t="s">
        <v>448</v>
      </c>
      <c r="C1176" s="12" t="s">
        <v>66</v>
      </c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2">
        <f>SUM(E1176:Q1176)</f>
        <v>0</v>
      </c>
      <c r="T1176" s="35"/>
      <c r="U1176" s="35"/>
      <c r="V1176" s="35"/>
      <c r="W1176" s="35"/>
      <c r="X1176" s="35"/>
      <c r="Y1176" s="35"/>
      <c r="Z1176" s="35"/>
      <c r="AA1176" s="35"/>
      <c r="AB1176" s="35"/>
      <c r="AC1176" s="35"/>
      <c r="AD1176" s="35"/>
      <c r="AE1176" s="35">
        <f>SUM(T1176:AC1176)</f>
        <v>0</v>
      </c>
      <c r="AF1176" s="35">
        <f>(D1176-S1176)</f>
        <v>0</v>
      </c>
      <c r="AG1176" s="35">
        <f>(AE1176)</f>
        <v>0</v>
      </c>
      <c r="AH1176" s="35">
        <f>(AF1176-AG1176)</f>
        <v>0</v>
      </c>
      <c r="AI1176" s="36">
        <v>2.9000000000000001E-2</v>
      </c>
      <c r="AJ1176" s="35">
        <f>AH1176*AI1176</f>
        <v>0</v>
      </c>
      <c r="AK1176" s="35"/>
      <c r="AL1176" s="35">
        <f>(AJ1176+AK1176)</f>
        <v>0</v>
      </c>
      <c r="AM1176" s="36">
        <v>0</v>
      </c>
      <c r="AN1176" s="35">
        <f>(AL1176*AM1176)</f>
        <v>0</v>
      </c>
      <c r="AO1176" s="35">
        <f>(AL1176-AN1176)</f>
        <v>0</v>
      </c>
      <c r="AP1176" s="35">
        <v>0</v>
      </c>
      <c r="AQ1176" s="35">
        <f>AO1176-AP1176</f>
        <v>0</v>
      </c>
      <c r="AR1176" s="35"/>
      <c r="AS1176" s="35"/>
      <c r="AT1176" s="35">
        <f>(AQ1176+AR1176+AS1176)</f>
        <v>0</v>
      </c>
      <c r="AU1176" s="35">
        <f>SUM(AT1176+AT1177+AT1178)</f>
        <v>0</v>
      </c>
    </row>
    <row r="1177" spans="1:47" x14ac:dyDescent="0.2">
      <c r="A1177" s="1"/>
      <c r="B1177" s="1" t="s">
        <v>448</v>
      </c>
      <c r="C1177" s="1" t="s">
        <v>70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2">
        <f>(S1176)</f>
        <v>0</v>
      </c>
      <c r="T1177" s="35"/>
      <c r="U1177" s="35"/>
      <c r="V1177" s="35"/>
      <c r="W1177" s="35"/>
      <c r="X1177" s="35"/>
      <c r="Y1177" s="35"/>
      <c r="Z1177" s="35"/>
      <c r="AA1177" s="35"/>
      <c r="AB1177" s="35"/>
      <c r="AC1177" s="35"/>
      <c r="AD1177" s="35"/>
      <c r="AE1177" s="35">
        <f>SUM(T1177:AC1177)</f>
        <v>0</v>
      </c>
      <c r="AF1177" s="35">
        <f>(D1176-S1176)</f>
        <v>0</v>
      </c>
      <c r="AG1177" s="35">
        <f>(AE1177)</f>
        <v>0</v>
      </c>
      <c r="AH1177" s="35">
        <f>(AF1177-AG1177)</f>
        <v>0</v>
      </c>
      <c r="AI1177" s="36">
        <v>0.01</v>
      </c>
      <c r="AJ1177" s="35">
        <f>AH1177*AI1177</f>
        <v>0</v>
      </c>
      <c r="AK1177" s="35"/>
      <c r="AL1177" s="35">
        <f>(AJ1177+AK1177)</f>
        <v>0</v>
      </c>
      <c r="AM1177" s="36">
        <v>3.3300000000000003E-2</v>
      </c>
      <c r="AN1177" s="35">
        <f>(AL1177*AM1177)</f>
        <v>0</v>
      </c>
      <c r="AO1177" s="35">
        <f>(AL1177-AN1177)</f>
        <v>0</v>
      </c>
      <c r="AP1177" s="35">
        <v>0</v>
      </c>
      <c r="AQ1177" s="35">
        <f>AO1177-AP1177</f>
        <v>0</v>
      </c>
      <c r="AR1177" s="35"/>
      <c r="AS1177" s="35"/>
      <c r="AT1177" s="35">
        <f>(AQ1177+AR1177+AS1177)</f>
        <v>0</v>
      </c>
      <c r="AU1177" s="37"/>
    </row>
    <row r="1178" spans="1:47" x14ac:dyDescent="0.2">
      <c r="A1178" s="1"/>
      <c r="B1178" s="1" t="s">
        <v>448</v>
      </c>
      <c r="C1178" s="1" t="s">
        <v>167</v>
      </c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2">
        <f>S1176</f>
        <v>0</v>
      </c>
      <c r="T1178" s="35"/>
      <c r="U1178" s="35"/>
      <c r="V1178" s="35"/>
      <c r="W1178" s="35"/>
      <c r="X1178" s="35"/>
      <c r="Y1178" s="35"/>
      <c r="Z1178" s="35"/>
      <c r="AA1178" s="35"/>
      <c r="AB1178" s="35"/>
      <c r="AC1178" s="35"/>
      <c r="AD1178" s="35"/>
      <c r="AE1178" s="35">
        <f>SUM(T1178:AC1178)</f>
        <v>0</v>
      </c>
      <c r="AF1178" s="35">
        <f>(D1176-S1176)</f>
        <v>0</v>
      </c>
      <c r="AG1178" s="35">
        <f>(AE1178)</f>
        <v>0</v>
      </c>
      <c r="AH1178" s="35">
        <f>(AF1178-AG1178)</f>
        <v>0</v>
      </c>
      <c r="AI1178" s="36">
        <v>0.01</v>
      </c>
      <c r="AJ1178" s="35">
        <f>AH1178*AI1178</f>
        <v>0</v>
      </c>
      <c r="AK1178" s="35"/>
      <c r="AL1178" s="35">
        <f>(AJ1178+AK1178)</f>
        <v>0</v>
      </c>
      <c r="AM1178" s="36">
        <v>3.3300000000000003E-2</v>
      </c>
      <c r="AN1178" s="35">
        <f>(AL1178*AM1178)</f>
        <v>0</v>
      </c>
      <c r="AO1178" s="35">
        <f>(AL1178-AN1178)</f>
        <v>0</v>
      </c>
      <c r="AP1178" s="35">
        <v>0</v>
      </c>
      <c r="AQ1178" s="35">
        <f>AO1178-AP1178</f>
        <v>0</v>
      </c>
      <c r="AR1178" s="35"/>
      <c r="AS1178" s="35"/>
      <c r="AT1178" s="35">
        <f>(AQ1178+AR1178+AS1178)</f>
        <v>0</v>
      </c>
      <c r="AU1178" s="35"/>
    </row>
    <row r="1179" spans="1:47" x14ac:dyDescent="0.2">
      <c r="A1179" s="15"/>
      <c r="B1179" s="15" t="s">
        <v>449</v>
      </c>
      <c r="C1179" s="15" t="s">
        <v>66</v>
      </c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2">
        <f>SUM(E1179:Q1179)</f>
        <v>0</v>
      </c>
      <c r="T1179" s="35"/>
      <c r="U1179" s="35"/>
      <c r="V1179" s="35"/>
      <c r="W1179" s="35"/>
      <c r="X1179" s="35"/>
      <c r="Y1179" s="35"/>
      <c r="Z1179" s="35"/>
      <c r="AA1179" s="35"/>
      <c r="AB1179" s="35"/>
      <c r="AC1179" s="35"/>
      <c r="AD1179" s="35"/>
      <c r="AE1179" s="35">
        <f>SUM(T1179:AC1179)</f>
        <v>0</v>
      </c>
      <c r="AF1179" s="35">
        <f>(D1179-S1179)</f>
        <v>0</v>
      </c>
      <c r="AG1179" s="35">
        <f>(AE1179)</f>
        <v>0</v>
      </c>
      <c r="AH1179" s="35">
        <f>(AF1179-AG1179)</f>
        <v>0</v>
      </c>
      <c r="AI1179" s="36">
        <v>2.9000000000000001E-2</v>
      </c>
      <c r="AJ1179" s="35">
        <f>AH1179*AI1179</f>
        <v>0</v>
      </c>
      <c r="AK1179" s="35"/>
      <c r="AL1179" s="35">
        <f>(AJ1179+AK1179)</f>
        <v>0</v>
      </c>
      <c r="AM1179" s="36">
        <v>0</v>
      </c>
      <c r="AN1179" s="35">
        <f>(AL1179*AM1179)</f>
        <v>0</v>
      </c>
      <c r="AO1179" s="35">
        <f>(AL1179-AN1179)</f>
        <v>0</v>
      </c>
      <c r="AP1179" s="35">
        <v>0</v>
      </c>
      <c r="AQ1179" s="35">
        <f>AO1179-AP1179</f>
        <v>0</v>
      </c>
      <c r="AR1179" s="35"/>
      <c r="AS1179" s="35"/>
      <c r="AT1179" s="35">
        <f>(AQ1179+AR1179+AS1179)</f>
        <v>0</v>
      </c>
      <c r="AU1179" s="35">
        <f>SUM(AT1179+AT1180+AT1181)</f>
        <v>0</v>
      </c>
    </row>
    <row r="1180" spans="1:47" x14ac:dyDescent="0.2">
      <c r="A1180" s="1"/>
      <c r="B1180" s="1" t="s">
        <v>449</v>
      </c>
      <c r="C1180" s="1" t="s">
        <v>70</v>
      </c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2">
        <f>(S1179)</f>
        <v>0</v>
      </c>
      <c r="T1180" s="35"/>
      <c r="U1180" s="35"/>
      <c r="V1180" s="35"/>
      <c r="W1180" s="35"/>
      <c r="X1180" s="35"/>
      <c r="Y1180" s="35"/>
      <c r="Z1180" s="35"/>
      <c r="AA1180" s="35"/>
      <c r="AB1180" s="35"/>
      <c r="AC1180" s="35"/>
      <c r="AD1180" s="35"/>
      <c r="AE1180" s="35">
        <f>SUM(T1180:AC1180)</f>
        <v>0</v>
      </c>
      <c r="AF1180" s="35">
        <f>(D1179-S1179)</f>
        <v>0</v>
      </c>
      <c r="AG1180" s="35">
        <f>(AE1180)</f>
        <v>0</v>
      </c>
      <c r="AH1180" s="35">
        <f>(AF1180-AG1180)</f>
        <v>0</v>
      </c>
      <c r="AI1180" s="36">
        <v>0.01</v>
      </c>
      <c r="AJ1180" s="35">
        <f>AH1180*AI1180</f>
        <v>0</v>
      </c>
      <c r="AK1180" s="35"/>
      <c r="AL1180" s="35">
        <f>(AJ1180+AK1180)</f>
        <v>0</v>
      </c>
      <c r="AM1180" s="36">
        <v>3.3300000000000003E-2</v>
      </c>
      <c r="AN1180" s="35">
        <f>(AL1180*AM1180)</f>
        <v>0</v>
      </c>
      <c r="AO1180" s="35">
        <f>(AL1180-AN1180)</f>
        <v>0</v>
      </c>
      <c r="AP1180" s="35">
        <v>0</v>
      </c>
      <c r="AQ1180" s="35">
        <f>AO1180-AP1180</f>
        <v>0</v>
      </c>
      <c r="AR1180" s="35"/>
      <c r="AS1180" s="35"/>
      <c r="AT1180" s="35">
        <f>(AQ1180+AR1180+AS1180)</f>
        <v>0</v>
      </c>
      <c r="AU1180" s="37"/>
    </row>
    <row r="1181" spans="1:47" x14ac:dyDescent="0.2">
      <c r="A1181" s="1"/>
      <c r="B1181" s="1" t="s">
        <v>449</v>
      </c>
      <c r="C1181" s="1" t="s">
        <v>167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2">
        <f>S1179</f>
        <v>0</v>
      </c>
      <c r="T1181" s="35"/>
      <c r="U1181" s="35"/>
      <c r="V1181" s="35"/>
      <c r="W1181" s="35"/>
      <c r="X1181" s="35"/>
      <c r="Y1181" s="35"/>
      <c r="Z1181" s="35"/>
      <c r="AA1181" s="35"/>
      <c r="AB1181" s="35"/>
      <c r="AC1181" s="35"/>
      <c r="AD1181" s="35"/>
      <c r="AE1181" s="35">
        <f>SUM(T1181:AC1181)</f>
        <v>0</v>
      </c>
      <c r="AF1181" s="35">
        <f>(D1179-S1179)</f>
        <v>0</v>
      </c>
      <c r="AG1181" s="35">
        <f>(AE1181)</f>
        <v>0</v>
      </c>
      <c r="AH1181" s="35">
        <f>(AF1181-AG1181)</f>
        <v>0</v>
      </c>
      <c r="AI1181" s="36">
        <v>0.01</v>
      </c>
      <c r="AJ1181" s="35">
        <f>AH1181*AI1181</f>
        <v>0</v>
      </c>
      <c r="AK1181" s="35"/>
      <c r="AL1181" s="35">
        <f>(AJ1181+AK1181)</f>
        <v>0</v>
      </c>
      <c r="AM1181" s="36">
        <v>3.3300000000000003E-2</v>
      </c>
      <c r="AN1181" s="35">
        <f>(AL1181*AM1181)</f>
        <v>0</v>
      </c>
      <c r="AO1181" s="35">
        <f>(AL1181-AN1181)</f>
        <v>0</v>
      </c>
      <c r="AP1181" s="35">
        <v>0</v>
      </c>
      <c r="AQ1181" s="35">
        <f>AO1181-AP1181</f>
        <v>0</v>
      </c>
      <c r="AR1181" s="35"/>
      <c r="AS1181" s="35"/>
      <c r="AT1181" s="35">
        <f>(AQ1181+AR1181+AS1181)</f>
        <v>0</v>
      </c>
      <c r="AU1181" s="35"/>
    </row>
    <row r="1182" spans="1:47" x14ac:dyDescent="0.2">
      <c r="A1182" s="17"/>
      <c r="B1182" s="17" t="s">
        <v>450</v>
      </c>
      <c r="C1182" s="17" t="s">
        <v>66</v>
      </c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2">
        <f>SUM(E1182:Q1182)</f>
        <v>0</v>
      </c>
      <c r="T1182" s="35"/>
      <c r="U1182" s="35"/>
      <c r="V1182" s="35"/>
      <c r="W1182" s="35"/>
      <c r="X1182" s="35"/>
      <c r="Y1182" s="35"/>
      <c r="Z1182" s="35"/>
      <c r="AA1182" s="35"/>
      <c r="AB1182" s="35"/>
      <c r="AC1182" s="35"/>
      <c r="AD1182" s="35"/>
      <c r="AE1182" s="35">
        <f>SUM(T1182:AC1182)</f>
        <v>0</v>
      </c>
      <c r="AF1182" s="35">
        <f>(D1182-S1182)</f>
        <v>0</v>
      </c>
      <c r="AG1182" s="35">
        <f>(AE1182)</f>
        <v>0</v>
      </c>
      <c r="AH1182" s="35">
        <f>(AF1182-AG1182)</f>
        <v>0</v>
      </c>
      <c r="AI1182" s="36">
        <v>2.9000000000000001E-2</v>
      </c>
      <c r="AJ1182" s="35">
        <f>AH1182*AI1182</f>
        <v>0</v>
      </c>
      <c r="AK1182" s="35"/>
      <c r="AL1182" s="35">
        <f>(AJ1182+AK1182)</f>
        <v>0</v>
      </c>
      <c r="AM1182" s="36">
        <v>0</v>
      </c>
      <c r="AN1182" s="35">
        <f>(AL1182*AM1182)</f>
        <v>0</v>
      </c>
      <c r="AO1182" s="35">
        <f>(AL1182-AN1182)</f>
        <v>0</v>
      </c>
      <c r="AP1182" s="35">
        <v>0</v>
      </c>
      <c r="AQ1182" s="35">
        <f>AO1182-AP1182</f>
        <v>0</v>
      </c>
      <c r="AR1182" s="35"/>
      <c r="AS1182" s="35"/>
      <c r="AT1182" s="35">
        <f>(AQ1182+AR1182+AS1182)</f>
        <v>0</v>
      </c>
      <c r="AU1182" s="35">
        <f>SUM(AT1182+AT1183+AT1184)</f>
        <v>0</v>
      </c>
    </row>
    <row r="1183" spans="1:47" x14ac:dyDescent="0.2">
      <c r="A1183" s="1"/>
      <c r="B1183" s="1" t="s">
        <v>450</v>
      </c>
      <c r="C1183" s="1" t="s">
        <v>70</v>
      </c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2">
        <f>(S1182)</f>
        <v>0</v>
      </c>
      <c r="T1183" s="35"/>
      <c r="U1183" s="35"/>
      <c r="V1183" s="35"/>
      <c r="W1183" s="35"/>
      <c r="X1183" s="35"/>
      <c r="Y1183" s="35"/>
      <c r="Z1183" s="35"/>
      <c r="AA1183" s="35"/>
      <c r="AB1183" s="35"/>
      <c r="AC1183" s="35"/>
      <c r="AD1183" s="35"/>
      <c r="AE1183" s="35">
        <f>SUM(T1183:AC1183)</f>
        <v>0</v>
      </c>
      <c r="AF1183" s="35">
        <f>(D1182-S1182)</f>
        <v>0</v>
      </c>
      <c r="AG1183" s="35">
        <f>(AE1183)</f>
        <v>0</v>
      </c>
      <c r="AH1183" s="35">
        <f>(AF1183-AG1183)</f>
        <v>0</v>
      </c>
      <c r="AI1183" s="36">
        <v>0.01</v>
      </c>
      <c r="AJ1183" s="35">
        <f>AH1183*AI1183</f>
        <v>0</v>
      </c>
      <c r="AK1183" s="35"/>
      <c r="AL1183" s="35">
        <f>(AJ1183+AK1183)</f>
        <v>0</v>
      </c>
      <c r="AM1183" s="36">
        <v>3.3300000000000003E-2</v>
      </c>
      <c r="AN1183" s="35">
        <f>(AL1183*AM1183)</f>
        <v>0</v>
      </c>
      <c r="AO1183" s="35">
        <f>(AL1183-AN1183)</f>
        <v>0</v>
      </c>
      <c r="AP1183" s="35">
        <v>0</v>
      </c>
      <c r="AQ1183" s="35">
        <f>AO1183-AP1183</f>
        <v>0</v>
      </c>
      <c r="AR1183" s="35"/>
      <c r="AS1183" s="35"/>
      <c r="AT1183" s="35">
        <f>(AQ1183+AR1183+AS1183)</f>
        <v>0</v>
      </c>
      <c r="AU1183" s="37"/>
    </row>
    <row r="1184" spans="1:47" x14ac:dyDescent="0.2">
      <c r="A1184" s="1"/>
      <c r="B1184" s="1" t="s">
        <v>450</v>
      </c>
      <c r="C1184" s="1" t="s">
        <v>167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2">
        <f>S1182</f>
        <v>0</v>
      </c>
      <c r="T1184" s="35"/>
      <c r="U1184" s="35"/>
      <c r="V1184" s="35"/>
      <c r="W1184" s="35"/>
      <c r="X1184" s="35"/>
      <c r="Y1184" s="35"/>
      <c r="Z1184" s="35"/>
      <c r="AA1184" s="35"/>
      <c r="AB1184" s="35"/>
      <c r="AC1184" s="35"/>
      <c r="AD1184" s="35"/>
      <c r="AE1184" s="35">
        <f>SUM(T1184:AC1184)</f>
        <v>0</v>
      </c>
      <c r="AF1184" s="35">
        <f>(D1182-S1182)</f>
        <v>0</v>
      </c>
      <c r="AG1184" s="35">
        <f>(AE1184)</f>
        <v>0</v>
      </c>
      <c r="AH1184" s="35">
        <f>(AF1184-AG1184)</f>
        <v>0</v>
      </c>
      <c r="AI1184" s="36">
        <v>1.4999999999999999E-2</v>
      </c>
      <c r="AJ1184" s="35">
        <f>AH1184*AI1184</f>
        <v>0</v>
      </c>
      <c r="AK1184" s="35"/>
      <c r="AL1184" s="35">
        <f>(AJ1184+AK1184)</f>
        <v>0</v>
      </c>
      <c r="AM1184" s="36">
        <v>3.3300000000000003E-2</v>
      </c>
      <c r="AN1184" s="35">
        <f>(AL1184*AM1184)</f>
        <v>0</v>
      </c>
      <c r="AO1184" s="35">
        <f>(AL1184-AN1184)</f>
        <v>0</v>
      </c>
      <c r="AP1184" s="35">
        <v>0</v>
      </c>
      <c r="AQ1184" s="35">
        <f>AO1184-AP1184</f>
        <v>0</v>
      </c>
      <c r="AR1184" s="35"/>
      <c r="AS1184" s="35"/>
      <c r="AT1184" s="35">
        <f>(AQ1184+AR1184+AS1184)</f>
        <v>0</v>
      </c>
      <c r="AU1184" s="35"/>
    </row>
    <row r="1185" spans="1:47" x14ac:dyDescent="0.2">
      <c r="A1185" s="15"/>
      <c r="B1185" s="15" t="s">
        <v>451</v>
      </c>
      <c r="C1185" s="15" t="s">
        <v>66</v>
      </c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2">
        <f>SUM(E1185:Q1185)</f>
        <v>0</v>
      </c>
      <c r="T1185" s="35"/>
      <c r="U1185" s="35"/>
      <c r="V1185" s="35"/>
      <c r="W1185" s="35"/>
      <c r="X1185" s="35"/>
      <c r="Y1185" s="35"/>
      <c r="Z1185" s="35"/>
      <c r="AA1185" s="35"/>
      <c r="AB1185" s="35"/>
      <c r="AC1185" s="35"/>
      <c r="AD1185" s="35"/>
      <c r="AE1185" s="35">
        <f>SUM(T1185:AC1185)</f>
        <v>0</v>
      </c>
      <c r="AF1185" s="35">
        <f>(D1185-S1185)</f>
        <v>0</v>
      </c>
      <c r="AG1185" s="35">
        <f>(AE1185)</f>
        <v>0</v>
      </c>
      <c r="AH1185" s="35">
        <f>(AF1185-AG1185)</f>
        <v>0</v>
      </c>
      <c r="AI1185" s="36">
        <v>2.9000000000000001E-2</v>
      </c>
      <c r="AJ1185" s="35">
        <f>AH1185*AI1185</f>
        <v>0</v>
      </c>
      <c r="AK1185" s="35"/>
      <c r="AL1185" s="35">
        <f>(AJ1185+AK1185)</f>
        <v>0</v>
      </c>
      <c r="AM1185" s="36">
        <v>0</v>
      </c>
      <c r="AN1185" s="35">
        <f>(AL1185*AM1185)</f>
        <v>0</v>
      </c>
      <c r="AO1185" s="35">
        <f>(AL1185-AN1185)</f>
        <v>0</v>
      </c>
      <c r="AP1185" s="35">
        <v>0</v>
      </c>
      <c r="AQ1185" s="35">
        <f>AO1185-AP1185</f>
        <v>0</v>
      </c>
      <c r="AR1185" s="35"/>
      <c r="AS1185" s="35"/>
      <c r="AT1185" s="35">
        <f>(AQ1185+AR1185+AS1185)</f>
        <v>0</v>
      </c>
      <c r="AU1185" s="35">
        <f>SUM(AT1185+AT1186+AT1187)</f>
        <v>0</v>
      </c>
    </row>
    <row r="1186" spans="1:47" x14ac:dyDescent="0.2">
      <c r="A1186" s="1"/>
      <c r="B1186" s="1" t="s">
        <v>451</v>
      </c>
      <c r="C1186" s="1" t="s">
        <v>70</v>
      </c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2">
        <f>(S1185)</f>
        <v>0</v>
      </c>
      <c r="T1186" s="35"/>
      <c r="U1186" s="35"/>
      <c r="V1186" s="35"/>
      <c r="W1186" s="35"/>
      <c r="X1186" s="35"/>
      <c r="Y1186" s="35"/>
      <c r="Z1186" s="35"/>
      <c r="AA1186" s="35"/>
      <c r="AB1186" s="35"/>
      <c r="AC1186" s="35"/>
      <c r="AD1186" s="35"/>
      <c r="AE1186" s="35">
        <f>SUM(T1186:AC1186)</f>
        <v>0</v>
      </c>
      <c r="AF1186" s="35">
        <f>(D1185-S1185)</f>
        <v>0</v>
      </c>
      <c r="AG1186" s="35">
        <f>(AE1186)</f>
        <v>0</v>
      </c>
      <c r="AH1186" s="35">
        <f>(AF1186-AG1186)</f>
        <v>0</v>
      </c>
      <c r="AI1186" s="36">
        <v>0.01</v>
      </c>
      <c r="AJ1186" s="35">
        <f>AH1186*AI1186</f>
        <v>0</v>
      </c>
      <c r="AK1186" s="35"/>
      <c r="AL1186" s="35">
        <f>(AJ1186+AK1186)</f>
        <v>0</v>
      </c>
      <c r="AM1186" s="36">
        <v>3.3300000000000003E-2</v>
      </c>
      <c r="AN1186" s="35">
        <f>(AL1186*AM1186)</f>
        <v>0</v>
      </c>
      <c r="AO1186" s="35">
        <f>(AL1186-AN1186)</f>
        <v>0</v>
      </c>
      <c r="AP1186" s="35">
        <v>0</v>
      </c>
      <c r="AQ1186" s="35">
        <f>AO1186-AP1186</f>
        <v>0</v>
      </c>
      <c r="AR1186" s="35"/>
      <c r="AS1186" s="35"/>
      <c r="AT1186" s="35">
        <f>(AQ1186+AR1186+AS1186)</f>
        <v>0</v>
      </c>
      <c r="AU1186" s="37"/>
    </row>
    <row r="1187" spans="1:47" x14ac:dyDescent="0.2">
      <c r="A1187" s="1"/>
      <c r="B1187" s="1" t="s">
        <v>451</v>
      </c>
      <c r="C1187" s="1" t="s">
        <v>167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2">
        <f>S1185</f>
        <v>0</v>
      </c>
      <c r="T1187" s="35"/>
      <c r="U1187" s="35"/>
      <c r="V1187" s="35"/>
      <c r="W1187" s="35"/>
      <c r="X1187" s="35"/>
      <c r="Y1187" s="35"/>
      <c r="Z1187" s="35"/>
      <c r="AA1187" s="35"/>
      <c r="AB1187" s="35"/>
      <c r="AC1187" s="35"/>
      <c r="AD1187" s="35"/>
      <c r="AE1187" s="35">
        <f>SUM(T1187:AC1187)</f>
        <v>0</v>
      </c>
      <c r="AF1187" s="35">
        <f>(D1185-S1185)</f>
        <v>0</v>
      </c>
      <c r="AG1187" s="35">
        <f>(AE1187)</f>
        <v>0</v>
      </c>
      <c r="AH1187" s="35">
        <f>(AF1187-AG1187)</f>
        <v>0</v>
      </c>
      <c r="AI1187" s="36">
        <v>1.4999999999999999E-2</v>
      </c>
      <c r="AJ1187" s="35">
        <f>AH1187*AI1187</f>
        <v>0</v>
      </c>
      <c r="AK1187" s="35"/>
      <c r="AL1187" s="35">
        <f>(AJ1187+AK1187)</f>
        <v>0</v>
      </c>
      <c r="AM1187" s="36">
        <v>3.3300000000000003E-2</v>
      </c>
      <c r="AN1187" s="35">
        <f>(AL1187*AM1187)</f>
        <v>0</v>
      </c>
      <c r="AO1187" s="35">
        <f>(AL1187-AN1187)</f>
        <v>0</v>
      </c>
      <c r="AP1187" s="35">
        <v>0</v>
      </c>
      <c r="AQ1187" s="35">
        <f>AO1187-AP1187</f>
        <v>0</v>
      </c>
      <c r="AR1187" s="35"/>
      <c r="AS1187" s="35"/>
      <c r="AT1187" s="35">
        <f>(AQ1187+AR1187+AS1187)</f>
        <v>0</v>
      </c>
      <c r="AU1187" s="35"/>
    </row>
    <row r="1188" spans="1:47" x14ac:dyDescent="0.2">
      <c r="A1188" s="17"/>
      <c r="B1188" s="17" t="s">
        <v>452</v>
      </c>
      <c r="C1188" s="17" t="s">
        <v>66</v>
      </c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2">
        <f>SUM(E1188:Q1188)</f>
        <v>0</v>
      </c>
      <c r="T1188" s="35"/>
      <c r="U1188" s="35"/>
      <c r="V1188" s="35"/>
      <c r="W1188" s="35"/>
      <c r="X1188" s="35"/>
      <c r="Y1188" s="35"/>
      <c r="Z1188" s="35"/>
      <c r="AA1188" s="35"/>
      <c r="AB1188" s="35"/>
      <c r="AC1188" s="35"/>
      <c r="AD1188" s="35"/>
      <c r="AE1188" s="35">
        <f>SUM(T1188:AC1188)</f>
        <v>0</v>
      </c>
      <c r="AF1188" s="35">
        <f>(D1188-S1188)</f>
        <v>0</v>
      </c>
      <c r="AG1188" s="35">
        <f>(AE1188)</f>
        <v>0</v>
      </c>
      <c r="AH1188" s="35">
        <f>(AF1188-AG1188)</f>
        <v>0</v>
      </c>
      <c r="AI1188" s="36">
        <v>2.9000000000000001E-2</v>
      </c>
      <c r="AJ1188" s="35">
        <f>AH1188*AI1188</f>
        <v>0</v>
      </c>
      <c r="AK1188" s="35"/>
      <c r="AL1188" s="35">
        <f>(AJ1188+AK1188)</f>
        <v>0</v>
      </c>
      <c r="AM1188" s="36">
        <v>0</v>
      </c>
      <c r="AN1188" s="35">
        <f>(AL1188*AM1188)</f>
        <v>0</v>
      </c>
      <c r="AO1188" s="35">
        <f>(AL1188-AN1188)</f>
        <v>0</v>
      </c>
      <c r="AP1188" s="35">
        <v>0</v>
      </c>
      <c r="AQ1188" s="35">
        <f>AO1188-AP1188</f>
        <v>0</v>
      </c>
      <c r="AR1188" s="35"/>
      <c r="AS1188" s="35"/>
      <c r="AT1188" s="35">
        <f>(AQ1188+AR1188+AS1188)</f>
        <v>0</v>
      </c>
      <c r="AU1188" s="35">
        <f>SUM(AT1188+AT1189+AT1190)</f>
        <v>0</v>
      </c>
    </row>
    <row r="1189" spans="1:47" x14ac:dyDescent="0.2">
      <c r="A1189" s="1"/>
      <c r="B1189" s="1" t="s">
        <v>452</v>
      </c>
      <c r="C1189" s="1" t="s">
        <v>70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2">
        <f>(S1188)</f>
        <v>0</v>
      </c>
      <c r="T1189" s="35"/>
      <c r="U1189" s="35"/>
      <c r="V1189" s="35"/>
      <c r="W1189" s="35"/>
      <c r="X1189" s="35"/>
      <c r="Y1189" s="35"/>
      <c r="Z1189" s="35"/>
      <c r="AA1189" s="35"/>
      <c r="AB1189" s="35"/>
      <c r="AC1189" s="35"/>
      <c r="AD1189" s="35"/>
      <c r="AE1189" s="35">
        <f>SUM(T1189:AC1189)</f>
        <v>0</v>
      </c>
      <c r="AF1189" s="35">
        <f>(D1188-S1188)</f>
        <v>0</v>
      </c>
      <c r="AG1189" s="35">
        <f>(AE1189)</f>
        <v>0</v>
      </c>
      <c r="AH1189" s="35">
        <f>(AF1189-AG1189)</f>
        <v>0</v>
      </c>
      <c r="AI1189" s="36">
        <v>0.01</v>
      </c>
      <c r="AJ1189" s="35">
        <f>AH1189*AI1189</f>
        <v>0</v>
      </c>
      <c r="AK1189" s="35"/>
      <c r="AL1189" s="35">
        <f>(AJ1189+AK1189)</f>
        <v>0</v>
      </c>
      <c r="AM1189" s="36">
        <v>3.3300000000000003E-2</v>
      </c>
      <c r="AN1189" s="35">
        <f>(AL1189*AM1189)</f>
        <v>0</v>
      </c>
      <c r="AO1189" s="35">
        <f>(AL1189-AN1189)</f>
        <v>0</v>
      </c>
      <c r="AP1189" s="35">
        <v>0</v>
      </c>
      <c r="AQ1189" s="35">
        <f>AO1189-AP1189</f>
        <v>0</v>
      </c>
      <c r="AR1189" s="35"/>
      <c r="AS1189" s="35"/>
      <c r="AT1189" s="35">
        <f>(AQ1189+AR1189+AS1189)</f>
        <v>0</v>
      </c>
      <c r="AU1189" s="37"/>
    </row>
    <row r="1190" spans="1:47" x14ac:dyDescent="0.2">
      <c r="A1190" s="1"/>
      <c r="B1190" s="1" t="s">
        <v>452</v>
      </c>
      <c r="C1190" s="1" t="s">
        <v>167</v>
      </c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2">
        <f>S1188</f>
        <v>0</v>
      </c>
      <c r="T1190" s="35"/>
      <c r="U1190" s="35"/>
      <c r="V1190" s="35"/>
      <c r="W1190" s="35"/>
      <c r="X1190" s="35"/>
      <c r="Y1190" s="35"/>
      <c r="Z1190" s="35"/>
      <c r="AA1190" s="35"/>
      <c r="AB1190" s="35"/>
      <c r="AC1190" s="35"/>
      <c r="AD1190" s="35"/>
      <c r="AE1190" s="35">
        <f>SUM(T1190:AC1190)</f>
        <v>0</v>
      </c>
      <c r="AF1190" s="35">
        <f>(D1188-S1188)</f>
        <v>0</v>
      </c>
      <c r="AG1190" s="35">
        <f>(AE1190)</f>
        <v>0</v>
      </c>
      <c r="AH1190" s="35">
        <f>(AF1190-AG1190)</f>
        <v>0</v>
      </c>
      <c r="AI1190" s="36">
        <v>0.01</v>
      </c>
      <c r="AJ1190" s="35">
        <f>AH1190*AI1190</f>
        <v>0</v>
      </c>
      <c r="AK1190" s="35"/>
      <c r="AL1190" s="35">
        <f>(AJ1190+AK1190)</f>
        <v>0</v>
      </c>
      <c r="AM1190" s="36">
        <v>3.3300000000000003E-2</v>
      </c>
      <c r="AN1190" s="35">
        <f>(AL1190*AM1190)</f>
        <v>0</v>
      </c>
      <c r="AO1190" s="35">
        <f>(AL1190-AN1190)</f>
        <v>0</v>
      </c>
      <c r="AP1190" s="35">
        <v>0</v>
      </c>
      <c r="AQ1190" s="35">
        <f>AO1190-AP1190</f>
        <v>0</v>
      </c>
      <c r="AR1190" s="35"/>
      <c r="AS1190" s="35"/>
      <c r="AT1190" s="35">
        <f>(AQ1190+AR1190+AS1190)</f>
        <v>0</v>
      </c>
      <c r="AU1190" s="35"/>
    </row>
    <row r="1191" spans="1:47" x14ac:dyDescent="0.2">
      <c r="A1191" s="12"/>
      <c r="B1191" s="12" t="s">
        <v>453</v>
      </c>
      <c r="C1191" s="12" t="s">
        <v>66</v>
      </c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2">
        <f>SUM(E1191:Q1191)</f>
        <v>0</v>
      </c>
      <c r="T1191" s="35"/>
      <c r="U1191" s="35"/>
      <c r="V1191" s="35"/>
      <c r="W1191" s="35"/>
      <c r="X1191" s="35"/>
      <c r="Y1191" s="35"/>
      <c r="Z1191" s="35"/>
      <c r="AA1191" s="35"/>
      <c r="AB1191" s="35"/>
      <c r="AC1191" s="35"/>
      <c r="AD1191" s="35"/>
      <c r="AE1191" s="35">
        <f>SUM(T1191:AC1191)</f>
        <v>0</v>
      </c>
      <c r="AF1191" s="35">
        <f>(D1191-S1191)</f>
        <v>0</v>
      </c>
      <c r="AG1191" s="35">
        <f>(AE1191)</f>
        <v>0</v>
      </c>
      <c r="AH1191" s="35">
        <f>(AF1191-AG1191)</f>
        <v>0</v>
      </c>
      <c r="AI1191" s="36">
        <v>2.9000000000000001E-2</v>
      </c>
      <c r="AJ1191" s="35">
        <f>AH1191*AI1191</f>
        <v>0</v>
      </c>
      <c r="AK1191" s="35"/>
      <c r="AL1191" s="35">
        <f>(AJ1191+AK1191)</f>
        <v>0</v>
      </c>
      <c r="AM1191" s="36">
        <v>0</v>
      </c>
      <c r="AN1191" s="35">
        <f>(AL1191*AM1191)</f>
        <v>0</v>
      </c>
      <c r="AO1191" s="35">
        <f>(AL1191-AN1191)</f>
        <v>0</v>
      </c>
      <c r="AP1191" s="35">
        <v>0</v>
      </c>
      <c r="AQ1191" s="35">
        <f>AO1191-AP1191</f>
        <v>0</v>
      </c>
      <c r="AR1191" s="35"/>
      <c r="AS1191" s="35"/>
      <c r="AT1191" s="35">
        <f>(AQ1191+AR1191+AS1191)</f>
        <v>0</v>
      </c>
      <c r="AU1191" s="35">
        <f>SUM(AT1191+AT1192)</f>
        <v>0</v>
      </c>
    </row>
    <row r="1192" spans="1:47" x14ac:dyDescent="0.2">
      <c r="A1192" s="1"/>
      <c r="B1192" s="1" t="s">
        <v>453</v>
      </c>
      <c r="C1192" s="1" t="s">
        <v>70</v>
      </c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2">
        <f>(S1191)</f>
        <v>0</v>
      </c>
      <c r="T1192" s="35"/>
      <c r="U1192" s="35"/>
      <c r="V1192" s="35"/>
      <c r="W1192" s="35"/>
      <c r="X1192" s="35"/>
      <c r="Y1192" s="35"/>
      <c r="Z1192" s="35"/>
      <c r="AA1192" s="35"/>
      <c r="AB1192" s="35"/>
      <c r="AC1192" s="35"/>
      <c r="AD1192" s="35"/>
      <c r="AE1192" s="35">
        <f>SUM(T1192:AC1192)</f>
        <v>0</v>
      </c>
      <c r="AF1192" s="35">
        <f>(D1191-S1191)</f>
        <v>0</v>
      </c>
      <c r="AG1192" s="35">
        <f>(AE1192)</f>
        <v>0</v>
      </c>
      <c r="AH1192" s="35">
        <f>(AF1192-AG1192)</f>
        <v>0</v>
      </c>
      <c r="AI1192" s="36">
        <v>0.01</v>
      </c>
      <c r="AJ1192" s="35">
        <f>AH1192*AI1192</f>
        <v>0</v>
      </c>
      <c r="AK1192" s="35"/>
      <c r="AL1192" s="35">
        <f>(AJ1192+AK1192)</f>
        <v>0</v>
      </c>
      <c r="AM1192" s="36">
        <v>3.3300000000000003E-2</v>
      </c>
      <c r="AN1192" s="35">
        <f>(AL1192*AM1192)</f>
        <v>0</v>
      </c>
      <c r="AO1192" s="35">
        <f>(AL1192-AN1192)</f>
        <v>0</v>
      </c>
      <c r="AP1192" s="35">
        <v>0</v>
      </c>
      <c r="AQ1192" s="35">
        <f>AO1192-AP1192</f>
        <v>0</v>
      </c>
      <c r="AR1192" s="35"/>
      <c r="AS1192" s="35"/>
      <c r="AT1192" s="35">
        <f>(AQ1192+AR1192+AS1192)</f>
        <v>0</v>
      </c>
      <c r="AU1192" s="37"/>
    </row>
    <row r="1193" spans="1:47" x14ac:dyDescent="0.2">
      <c r="A1193" s="17"/>
      <c r="B1193" s="17" t="s">
        <v>454</v>
      </c>
      <c r="C1193" s="17" t="s">
        <v>66</v>
      </c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2">
        <f>SUM(E1193:Q1193)</f>
        <v>0</v>
      </c>
      <c r="T1193" s="35"/>
      <c r="U1193" s="35"/>
      <c r="V1193" s="35"/>
      <c r="W1193" s="35"/>
      <c r="X1193" s="35"/>
      <c r="Y1193" s="35"/>
      <c r="Z1193" s="35"/>
      <c r="AA1193" s="35"/>
      <c r="AB1193" s="35"/>
      <c r="AC1193" s="35"/>
      <c r="AD1193" s="35"/>
      <c r="AE1193" s="35">
        <f>SUM(T1193:AC1193)</f>
        <v>0</v>
      </c>
      <c r="AF1193" s="35">
        <f>(D1193-S1193)</f>
        <v>0</v>
      </c>
      <c r="AG1193" s="35">
        <f>(AE1193)</f>
        <v>0</v>
      </c>
      <c r="AH1193" s="35">
        <f>(AF1193-AG1193)</f>
        <v>0</v>
      </c>
      <c r="AI1193" s="36">
        <v>2.9000000000000001E-2</v>
      </c>
      <c r="AJ1193" s="35">
        <f>AH1193*AI1193</f>
        <v>0</v>
      </c>
      <c r="AK1193" s="35"/>
      <c r="AL1193" s="35">
        <f>(AJ1193+AK1193)</f>
        <v>0</v>
      </c>
      <c r="AM1193" s="36">
        <v>0</v>
      </c>
      <c r="AN1193" s="35">
        <f>(AL1193*AM1193)</f>
        <v>0</v>
      </c>
      <c r="AO1193" s="35">
        <f>(AL1193-AN1193)</f>
        <v>0</v>
      </c>
      <c r="AP1193" s="35">
        <v>0</v>
      </c>
      <c r="AQ1193" s="35">
        <f>AO1193-AP1193</f>
        <v>0</v>
      </c>
      <c r="AR1193" s="35"/>
      <c r="AS1193" s="35"/>
      <c r="AT1193" s="35">
        <f>(AQ1193+AR1193+AS1193)</f>
        <v>0</v>
      </c>
      <c r="AU1193" s="35">
        <f>SUM(AT1193+AT1194+AT1195)</f>
        <v>0</v>
      </c>
    </row>
    <row r="1194" spans="1:47" x14ac:dyDescent="0.2">
      <c r="A1194" s="1"/>
      <c r="B1194" s="1" t="s">
        <v>454</v>
      </c>
      <c r="C1194" s="1" t="s">
        <v>70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2">
        <f>(S1193)</f>
        <v>0</v>
      </c>
      <c r="T1194" s="35"/>
      <c r="U1194" s="35"/>
      <c r="V1194" s="35"/>
      <c r="W1194" s="35"/>
      <c r="X1194" s="35"/>
      <c r="Y1194" s="35"/>
      <c r="Z1194" s="35"/>
      <c r="AA1194" s="35"/>
      <c r="AB1194" s="35"/>
      <c r="AC1194" s="35"/>
      <c r="AD1194" s="35"/>
      <c r="AE1194" s="35">
        <f>SUM(T1194:AC1194)</f>
        <v>0</v>
      </c>
      <c r="AF1194" s="35">
        <f>(D1193-S1193)</f>
        <v>0</v>
      </c>
      <c r="AG1194" s="35">
        <f>(AE1194)</f>
        <v>0</v>
      </c>
      <c r="AH1194" s="35">
        <f>(AF1194-AG1194)</f>
        <v>0</v>
      </c>
      <c r="AI1194" s="36">
        <v>0.01</v>
      </c>
      <c r="AJ1194" s="35">
        <f>AH1194*AI1194</f>
        <v>0</v>
      </c>
      <c r="AK1194" s="35"/>
      <c r="AL1194" s="35">
        <f>(AJ1194+AK1194)</f>
        <v>0</v>
      </c>
      <c r="AM1194" s="36">
        <v>3.3300000000000003E-2</v>
      </c>
      <c r="AN1194" s="35">
        <f>(AL1194*AM1194)</f>
        <v>0</v>
      </c>
      <c r="AO1194" s="35">
        <f>(AL1194-AN1194)</f>
        <v>0</v>
      </c>
      <c r="AP1194" s="35">
        <v>0</v>
      </c>
      <c r="AQ1194" s="35">
        <f>AO1194-AP1194</f>
        <v>0</v>
      </c>
      <c r="AR1194" s="35"/>
      <c r="AS1194" s="35"/>
      <c r="AT1194" s="35">
        <f>(AQ1194+AR1194+AS1194)</f>
        <v>0</v>
      </c>
      <c r="AU1194" s="37"/>
    </row>
    <row r="1195" spans="1:47" x14ac:dyDescent="0.2">
      <c r="A1195" s="1"/>
      <c r="B1195" s="1" t="s">
        <v>454</v>
      </c>
      <c r="C1195" s="1" t="s">
        <v>167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2">
        <f>S1193</f>
        <v>0</v>
      </c>
      <c r="T1195" s="35"/>
      <c r="U1195" s="35"/>
      <c r="V1195" s="35"/>
      <c r="W1195" s="35"/>
      <c r="X1195" s="35"/>
      <c r="Y1195" s="35"/>
      <c r="Z1195" s="35"/>
      <c r="AA1195" s="35"/>
      <c r="AB1195" s="35"/>
      <c r="AC1195" s="35"/>
      <c r="AD1195" s="35"/>
      <c r="AE1195" s="35">
        <f>SUM(T1195:AC1195)</f>
        <v>0</v>
      </c>
      <c r="AF1195" s="35">
        <f>(D1193-S1193)</f>
        <v>0</v>
      </c>
      <c r="AG1195" s="35">
        <f>(AE1195)</f>
        <v>0</v>
      </c>
      <c r="AH1195" s="35">
        <f>(AF1195-AG1195)</f>
        <v>0</v>
      </c>
      <c r="AI1195" s="36">
        <v>1.4999999999999999E-2</v>
      </c>
      <c r="AJ1195" s="35">
        <f>AH1195*AI1195</f>
        <v>0</v>
      </c>
      <c r="AK1195" s="35"/>
      <c r="AL1195" s="35">
        <f>(AJ1195+AK1195)</f>
        <v>0</v>
      </c>
      <c r="AM1195" s="36">
        <v>3.3300000000000003E-2</v>
      </c>
      <c r="AN1195" s="35">
        <f>(AL1195*AM1195)</f>
        <v>0</v>
      </c>
      <c r="AO1195" s="35">
        <f>(AL1195-AN1195)</f>
        <v>0</v>
      </c>
      <c r="AP1195" s="35">
        <v>0</v>
      </c>
      <c r="AQ1195" s="35">
        <f>AO1195-AP1195</f>
        <v>0</v>
      </c>
      <c r="AR1195" s="35"/>
      <c r="AS1195" s="35"/>
      <c r="AT1195" s="35">
        <f>(AQ1195+AR1195+AS1195)</f>
        <v>0</v>
      </c>
      <c r="AU1195" s="35"/>
    </row>
    <row r="1196" spans="1:47" x14ac:dyDescent="0.2">
      <c r="A1196" s="15"/>
      <c r="B1196" s="15" t="s">
        <v>455</v>
      </c>
      <c r="C1196" s="15" t="s">
        <v>66</v>
      </c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2">
        <f>SUM(E1196:Q1196)</f>
        <v>0</v>
      </c>
      <c r="T1196" s="35"/>
      <c r="U1196" s="35"/>
      <c r="V1196" s="35"/>
      <c r="W1196" s="35"/>
      <c r="X1196" s="35"/>
      <c r="Y1196" s="35"/>
      <c r="Z1196" s="35"/>
      <c r="AA1196" s="35"/>
      <c r="AB1196" s="35"/>
      <c r="AC1196" s="35"/>
      <c r="AD1196" s="35"/>
      <c r="AE1196" s="35">
        <f>SUM(T1196:AC1196)</f>
        <v>0</v>
      </c>
      <c r="AF1196" s="35">
        <f>(D1196-S1196)</f>
        <v>0</v>
      </c>
      <c r="AG1196" s="35">
        <f>(AE1196)</f>
        <v>0</v>
      </c>
      <c r="AH1196" s="35">
        <f>(AF1196-AG1196)</f>
        <v>0</v>
      </c>
      <c r="AI1196" s="36">
        <v>2.9000000000000001E-2</v>
      </c>
      <c r="AJ1196" s="35">
        <f>AH1196*AI1196</f>
        <v>0</v>
      </c>
      <c r="AK1196" s="35"/>
      <c r="AL1196" s="35">
        <f>(AJ1196+AK1196)</f>
        <v>0</v>
      </c>
      <c r="AM1196" s="36">
        <v>0</v>
      </c>
      <c r="AN1196" s="35">
        <f>(AL1196*AM1196)</f>
        <v>0</v>
      </c>
      <c r="AO1196" s="35">
        <f>(AL1196-AN1196)</f>
        <v>0</v>
      </c>
      <c r="AP1196" s="35">
        <v>0</v>
      </c>
      <c r="AQ1196" s="35">
        <f>AO1196-AP1196</f>
        <v>0</v>
      </c>
      <c r="AR1196" s="35"/>
      <c r="AS1196" s="35"/>
      <c r="AT1196" s="35">
        <f>(AQ1196+AR1196+AS1196)</f>
        <v>0</v>
      </c>
      <c r="AU1196" s="35">
        <f>SUM(AT1196+AT1197+AT1198)</f>
        <v>0</v>
      </c>
    </row>
    <row r="1197" spans="1:47" x14ac:dyDescent="0.2">
      <c r="A1197" s="1"/>
      <c r="B1197" s="1" t="s">
        <v>455</v>
      </c>
      <c r="C1197" s="1" t="s">
        <v>76</v>
      </c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2">
        <f>(S1196)</f>
        <v>0</v>
      </c>
      <c r="T1197" s="35"/>
      <c r="U1197" s="35"/>
      <c r="V1197" s="35"/>
      <c r="W1197" s="35"/>
      <c r="X1197" s="35"/>
      <c r="Y1197" s="35"/>
      <c r="Z1197" s="35"/>
      <c r="AA1197" s="35"/>
      <c r="AB1197" s="35"/>
      <c r="AC1197" s="35"/>
      <c r="AD1197" s="35"/>
      <c r="AE1197" s="35">
        <f>SUM(T1197:AC1197)</f>
        <v>0</v>
      </c>
      <c r="AF1197" s="35">
        <f>(D1196-S1196)</f>
        <v>0</v>
      </c>
      <c r="AG1197" s="35">
        <f>(AE1197)</f>
        <v>0</v>
      </c>
      <c r="AH1197" s="35">
        <f>(AF1197-AG1197)</f>
        <v>0</v>
      </c>
      <c r="AI1197" s="36">
        <v>0.01</v>
      </c>
      <c r="AJ1197" s="35">
        <f>AH1197*AI1197</f>
        <v>0</v>
      </c>
      <c r="AK1197" s="35"/>
      <c r="AL1197" s="35">
        <f>(AJ1197+AK1197)</f>
        <v>0</v>
      </c>
      <c r="AM1197" s="36">
        <v>0</v>
      </c>
      <c r="AN1197" s="35">
        <f>(AL1197*AM1197)</f>
        <v>0</v>
      </c>
      <c r="AO1197" s="35">
        <f>(AL1197-AN1197)</f>
        <v>0</v>
      </c>
      <c r="AP1197" s="35">
        <v>0</v>
      </c>
      <c r="AQ1197" s="35">
        <f>AO1197-AP1197</f>
        <v>0</v>
      </c>
      <c r="AR1197" s="35"/>
      <c r="AS1197" s="35"/>
      <c r="AT1197" s="35">
        <f>(AQ1197+AR1197+AS1197)</f>
        <v>0</v>
      </c>
      <c r="AU1197" s="37"/>
    </row>
    <row r="1198" spans="1:47" x14ac:dyDescent="0.2">
      <c r="A1198" s="1"/>
      <c r="B1198" s="1" t="s">
        <v>455</v>
      </c>
      <c r="C1198" s="1" t="s">
        <v>70</v>
      </c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2">
        <f>S1196</f>
        <v>0</v>
      </c>
      <c r="T1198" s="35"/>
      <c r="U1198" s="35"/>
      <c r="V1198" s="35"/>
      <c r="W1198" s="35"/>
      <c r="X1198" s="35"/>
      <c r="Y1198" s="35"/>
      <c r="Z1198" s="35"/>
      <c r="AA1198" s="35"/>
      <c r="AB1198" s="35"/>
      <c r="AC1198" s="35"/>
      <c r="AD1198" s="35"/>
      <c r="AE1198" s="35">
        <f>SUM(T1198:AC1198)</f>
        <v>0</v>
      </c>
      <c r="AF1198" s="35">
        <f>(D1196-S1196)</f>
        <v>0</v>
      </c>
      <c r="AG1198" s="35">
        <f>(AE1198)</f>
        <v>0</v>
      </c>
      <c r="AH1198" s="35">
        <f>(AF1198-AG1198)</f>
        <v>0</v>
      </c>
      <c r="AI1198" s="36">
        <v>6.5000000000000002E-2</v>
      </c>
      <c r="AJ1198" s="35">
        <f>AH1198*AI1198</f>
        <v>0</v>
      </c>
      <c r="AK1198" s="35"/>
      <c r="AL1198" s="35">
        <f>(AJ1198+AK1198)</f>
        <v>0</v>
      </c>
      <c r="AM1198" s="36">
        <v>3.3300000000000003E-2</v>
      </c>
      <c r="AN1198" s="35">
        <f>(AL1198*AM1198)</f>
        <v>0</v>
      </c>
      <c r="AO1198" s="35">
        <f>(AL1198-AN1198)</f>
        <v>0</v>
      </c>
      <c r="AP1198" s="35">
        <v>0</v>
      </c>
      <c r="AQ1198" s="35">
        <f>AO1198-AP1198</f>
        <v>0</v>
      </c>
      <c r="AR1198" s="35"/>
      <c r="AS1198" s="35"/>
      <c r="AT1198" s="35">
        <f>(AQ1198+AR1198+AS1198)</f>
        <v>0</v>
      </c>
      <c r="AU1198" s="37"/>
    </row>
    <row r="1199" spans="1:47" x14ac:dyDescent="0.2">
      <c r="A1199" s="12"/>
      <c r="B1199" s="12" t="s">
        <v>456</v>
      </c>
      <c r="C1199" s="12" t="s">
        <v>66</v>
      </c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2">
        <f>SUM(E1199:Q1199)</f>
        <v>0</v>
      </c>
      <c r="T1199" s="35"/>
      <c r="U1199" s="35"/>
      <c r="V1199" s="35"/>
      <c r="W1199" s="35"/>
      <c r="X1199" s="35"/>
      <c r="Y1199" s="35"/>
      <c r="Z1199" s="35"/>
      <c r="AA1199" s="35"/>
      <c r="AB1199" s="35"/>
      <c r="AC1199" s="35"/>
      <c r="AD1199" s="35"/>
      <c r="AE1199" s="35">
        <f>SUM(T1199:AC1199)</f>
        <v>0</v>
      </c>
      <c r="AF1199" s="35">
        <f>(D1199-S1199)</f>
        <v>0</v>
      </c>
      <c r="AG1199" s="35">
        <f>(AE1199)</f>
        <v>0</v>
      </c>
      <c r="AH1199" s="35">
        <f>(AF1199-AG1199)</f>
        <v>0</v>
      </c>
      <c r="AI1199" s="36">
        <v>2.9000000000000001E-2</v>
      </c>
      <c r="AJ1199" s="35">
        <f>AH1199*AI1199</f>
        <v>0</v>
      </c>
      <c r="AK1199" s="35"/>
      <c r="AL1199" s="35">
        <f>(AJ1199+AK1199)</f>
        <v>0</v>
      </c>
      <c r="AM1199" s="36">
        <v>0</v>
      </c>
      <c r="AN1199" s="35">
        <f>(AL1199*AM1199)</f>
        <v>0</v>
      </c>
      <c r="AO1199" s="35">
        <f>(AL1199-AN1199)</f>
        <v>0</v>
      </c>
      <c r="AP1199" s="35">
        <v>0</v>
      </c>
      <c r="AQ1199" s="35">
        <f>AO1199-AP1199</f>
        <v>0</v>
      </c>
      <c r="AR1199" s="35"/>
      <c r="AS1199" s="35"/>
      <c r="AT1199" s="35">
        <f>(AQ1199+AR1199+AS1199)</f>
        <v>0</v>
      </c>
      <c r="AU1199" s="35">
        <f>SUM(AT1199+AT1200)</f>
        <v>0</v>
      </c>
    </row>
    <row r="1200" spans="1:47" x14ac:dyDescent="0.2">
      <c r="A1200" s="1"/>
      <c r="B1200" s="1" t="s">
        <v>456</v>
      </c>
      <c r="C1200" s="1" t="s">
        <v>70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2">
        <f>(S1199)</f>
        <v>0</v>
      </c>
      <c r="T1200" s="35"/>
      <c r="U1200" s="35"/>
      <c r="V1200" s="35"/>
      <c r="W1200" s="35"/>
      <c r="X1200" s="35"/>
      <c r="Y1200" s="35"/>
      <c r="Z1200" s="35"/>
      <c r="AA1200" s="35"/>
      <c r="AB1200" s="35"/>
      <c r="AC1200" s="35"/>
      <c r="AD1200" s="35"/>
      <c r="AE1200" s="35">
        <f>SUM(T1200:AC1200)</f>
        <v>0</v>
      </c>
      <c r="AF1200" s="35">
        <f>(D1199-S1199)</f>
        <v>0</v>
      </c>
      <c r="AG1200" s="35">
        <f>(AE1200)</f>
        <v>0</v>
      </c>
      <c r="AH1200" s="35">
        <f>(AF1200-AG1200)</f>
        <v>0</v>
      </c>
      <c r="AI1200" s="36">
        <v>6.5000000000000002E-2</v>
      </c>
      <c r="AJ1200" s="35">
        <f>AH1200*AI1200</f>
        <v>0</v>
      </c>
      <c r="AK1200" s="35"/>
      <c r="AL1200" s="35">
        <f>(AJ1200+AK1200)</f>
        <v>0</v>
      </c>
      <c r="AM1200" s="36">
        <v>3.3300000000000003E-2</v>
      </c>
      <c r="AN1200" s="35">
        <f>(AL1200*AM1200)</f>
        <v>0</v>
      </c>
      <c r="AO1200" s="35">
        <f>(AL1200-AN1200)</f>
        <v>0</v>
      </c>
      <c r="AP1200" s="35">
        <v>0</v>
      </c>
      <c r="AQ1200" s="35">
        <f>AO1200-AP1200</f>
        <v>0</v>
      </c>
      <c r="AR1200" s="35"/>
      <c r="AS1200" s="35"/>
      <c r="AT1200" s="35">
        <f>(AQ1200+AR1200+AS1200)</f>
        <v>0</v>
      </c>
      <c r="AU1200" s="37"/>
    </row>
    <row r="1201" spans="1:47" x14ac:dyDescent="0.2">
      <c r="A1201" s="17"/>
      <c r="B1201" s="17" t="s">
        <v>457</v>
      </c>
      <c r="C1201" s="17" t="s">
        <v>66</v>
      </c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2">
        <f>SUM(E1201:Q1201)</f>
        <v>0</v>
      </c>
      <c r="T1201" s="35"/>
      <c r="U1201" s="35"/>
      <c r="V1201" s="35"/>
      <c r="W1201" s="35"/>
      <c r="X1201" s="35"/>
      <c r="Y1201" s="35"/>
      <c r="Z1201" s="35"/>
      <c r="AA1201" s="35"/>
      <c r="AB1201" s="35"/>
      <c r="AC1201" s="35"/>
      <c r="AD1201" s="35"/>
      <c r="AE1201" s="35">
        <f>SUM(T1201:AC1201)</f>
        <v>0</v>
      </c>
      <c r="AF1201" s="35">
        <f>(D1201-S1201)</f>
        <v>0</v>
      </c>
      <c r="AG1201" s="35">
        <f>(AE1201)</f>
        <v>0</v>
      </c>
      <c r="AH1201" s="35">
        <f>(AF1201-AG1201)</f>
        <v>0</v>
      </c>
      <c r="AI1201" s="36">
        <v>2.9000000000000001E-2</v>
      </c>
      <c r="AJ1201" s="35">
        <f>AH1201*AI1201</f>
        <v>0</v>
      </c>
      <c r="AK1201" s="35"/>
      <c r="AL1201" s="35">
        <f>(AJ1201+AK1201)</f>
        <v>0</v>
      </c>
      <c r="AM1201" s="36">
        <v>0</v>
      </c>
      <c r="AN1201" s="35">
        <f>(AL1201*AM1201)</f>
        <v>0</v>
      </c>
      <c r="AO1201" s="35">
        <f>(AL1201-AN1201)</f>
        <v>0</v>
      </c>
      <c r="AP1201" s="35">
        <v>0</v>
      </c>
      <c r="AQ1201" s="35">
        <f>AO1201-AP1201</f>
        <v>0</v>
      </c>
      <c r="AR1201" s="35"/>
      <c r="AS1201" s="35"/>
      <c r="AT1201" s="35">
        <f>(AQ1201+AR1201+AS1201)</f>
        <v>0</v>
      </c>
      <c r="AU1201" s="35">
        <f>SUM(AT1201+AT1202+AT1203)</f>
        <v>0</v>
      </c>
    </row>
    <row r="1202" spans="1:47" x14ac:dyDescent="0.2">
      <c r="A1202" s="1"/>
      <c r="B1202" s="1" t="s">
        <v>457</v>
      </c>
      <c r="C1202" s="1" t="s">
        <v>76</v>
      </c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2">
        <f>(S1201)</f>
        <v>0</v>
      </c>
      <c r="T1202" s="35"/>
      <c r="U1202" s="35"/>
      <c r="V1202" s="35"/>
      <c r="W1202" s="35"/>
      <c r="X1202" s="35"/>
      <c r="Y1202" s="35"/>
      <c r="Z1202" s="35"/>
      <c r="AA1202" s="35"/>
      <c r="AB1202" s="35"/>
      <c r="AC1202" s="35"/>
      <c r="AD1202" s="35"/>
      <c r="AE1202" s="35">
        <f>SUM(T1202:AC1202)</f>
        <v>0</v>
      </c>
      <c r="AF1202" s="35">
        <f>(D1201-S1201)</f>
        <v>0</v>
      </c>
      <c r="AG1202" s="35">
        <f>(AE1202)</f>
        <v>0</v>
      </c>
      <c r="AH1202" s="35">
        <f>(AF1202-AG1202)</f>
        <v>0</v>
      </c>
      <c r="AI1202" s="36">
        <v>0.04</v>
      </c>
      <c r="AJ1202" s="35">
        <f>AH1202*AI1202</f>
        <v>0</v>
      </c>
      <c r="AK1202" s="35"/>
      <c r="AL1202" s="35">
        <f>(AJ1202+AK1202)</f>
        <v>0</v>
      </c>
      <c r="AM1202" s="36">
        <v>3.3300000000000003E-2</v>
      </c>
      <c r="AN1202" s="35">
        <f>(AL1202*AM1202)</f>
        <v>0</v>
      </c>
      <c r="AO1202" s="35">
        <f>(AL1202-AN1202)</f>
        <v>0</v>
      </c>
      <c r="AP1202" s="35">
        <v>0</v>
      </c>
      <c r="AQ1202" s="35">
        <f>AO1202-AP1202</f>
        <v>0</v>
      </c>
      <c r="AR1202" s="35"/>
      <c r="AS1202" s="35"/>
      <c r="AT1202" s="35">
        <f>(AQ1202+AR1202+AS1202)</f>
        <v>0</v>
      </c>
      <c r="AU1202" s="37"/>
    </row>
    <row r="1203" spans="1:47" x14ac:dyDescent="0.2">
      <c r="A1203" s="1"/>
      <c r="B1203" s="1" t="s">
        <v>457</v>
      </c>
      <c r="C1203" s="1" t="s">
        <v>70</v>
      </c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2">
        <f>S1201</f>
        <v>0</v>
      </c>
      <c r="T1203" s="35"/>
      <c r="U1203" s="35"/>
      <c r="V1203" s="35"/>
      <c r="W1203" s="35"/>
      <c r="X1203" s="35"/>
      <c r="Y1203" s="35"/>
      <c r="Z1203" s="35"/>
      <c r="AA1203" s="35"/>
      <c r="AB1203" s="35"/>
      <c r="AC1203" s="35"/>
      <c r="AD1203" s="35"/>
      <c r="AE1203" s="35">
        <f>SUM(T1203:AC1203)</f>
        <v>0</v>
      </c>
      <c r="AF1203" s="35">
        <f>(D1201-S1201)</f>
        <v>0</v>
      </c>
      <c r="AG1203" s="35">
        <f>(AE1203)</f>
        <v>0</v>
      </c>
      <c r="AH1203" s="35">
        <f>(AF1203-AG1203)</f>
        <v>0</v>
      </c>
      <c r="AI1203" s="36">
        <v>2.5499999999999998E-2</v>
      </c>
      <c r="AJ1203" s="35">
        <f>AH1203*AI1203</f>
        <v>0</v>
      </c>
      <c r="AK1203" s="35"/>
      <c r="AL1203" s="35">
        <f>(AJ1203+AK1203)</f>
        <v>0</v>
      </c>
      <c r="AM1203" s="36">
        <v>3.3300000000000003E-2</v>
      </c>
      <c r="AN1203" s="35">
        <f>(AL1203*AM1203)</f>
        <v>0</v>
      </c>
      <c r="AO1203" s="35">
        <f>(AL1203-AN1203)</f>
        <v>0</v>
      </c>
      <c r="AP1203" s="35">
        <v>0</v>
      </c>
      <c r="AQ1203" s="35">
        <f>AO1203-AP1203</f>
        <v>0</v>
      </c>
      <c r="AR1203" s="35"/>
      <c r="AS1203" s="35"/>
      <c r="AT1203" s="35">
        <f>(AQ1203+AR1203+AS1203)</f>
        <v>0</v>
      </c>
      <c r="AU1203" s="37"/>
    </row>
    <row r="1204" spans="1:47" x14ac:dyDescent="0.2">
      <c r="A1204" s="15"/>
      <c r="B1204" s="15" t="s">
        <v>458</v>
      </c>
      <c r="C1204" s="15" t="s">
        <v>66</v>
      </c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2">
        <f>SUM(E1204:Q1204)</f>
        <v>0</v>
      </c>
      <c r="T1204" s="35"/>
      <c r="U1204" s="35"/>
      <c r="V1204" s="35"/>
      <c r="W1204" s="35"/>
      <c r="X1204" s="35"/>
      <c r="Y1204" s="35"/>
      <c r="Z1204" s="35"/>
      <c r="AA1204" s="35"/>
      <c r="AB1204" s="35"/>
      <c r="AC1204" s="35"/>
      <c r="AD1204" s="35"/>
      <c r="AE1204" s="35">
        <f>SUM(T1204:AC1204)</f>
        <v>0</v>
      </c>
      <c r="AF1204" s="35">
        <f>(D1204-S1204)</f>
        <v>0</v>
      </c>
      <c r="AG1204" s="35">
        <f>(AE1204)</f>
        <v>0</v>
      </c>
      <c r="AH1204" s="35">
        <f>(AF1204-AG1204)</f>
        <v>0</v>
      </c>
      <c r="AI1204" s="36">
        <v>2.9000000000000001E-2</v>
      </c>
      <c r="AJ1204" s="35">
        <f>AH1204*AI1204</f>
        <v>0</v>
      </c>
      <c r="AK1204" s="35"/>
      <c r="AL1204" s="35">
        <f>(AJ1204+AK1204)</f>
        <v>0</v>
      </c>
      <c r="AM1204" s="36">
        <v>0</v>
      </c>
      <c r="AN1204" s="35">
        <f>(AL1204*AM1204)</f>
        <v>0</v>
      </c>
      <c r="AO1204" s="35">
        <f>(AL1204-AN1204)</f>
        <v>0</v>
      </c>
      <c r="AP1204" s="35">
        <v>0</v>
      </c>
      <c r="AQ1204" s="35">
        <f>AO1204-AP1204</f>
        <v>0</v>
      </c>
      <c r="AR1204" s="35"/>
      <c r="AS1204" s="35"/>
      <c r="AT1204" s="35">
        <f>(AQ1204+AR1204+AS1204)</f>
        <v>0</v>
      </c>
      <c r="AU1204" s="35">
        <f>SUM(AT1204+AT1205)</f>
        <v>0</v>
      </c>
    </row>
    <row r="1205" spans="1:47" x14ac:dyDescent="0.2">
      <c r="A1205" s="1"/>
      <c r="B1205" s="1" t="s">
        <v>458</v>
      </c>
      <c r="C1205" s="1" t="s">
        <v>70</v>
      </c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2">
        <f>(S1204)</f>
        <v>0</v>
      </c>
      <c r="T1205" s="35"/>
      <c r="U1205" s="35"/>
      <c r="V1205" s="35"/>
      <c r="W1205" s="35"/>
      <c r="X1205" s="35"/>
      <c r="Y1205" s="35"/>
      <c r="Z1205" s="35"/>
      <c r="AA1205" s="35"/>
      <c r="AB1205" s="35"/>
      <c r="AC1205" s="35"/>
      <c r="AD1205" s="35"/>
      <c r="AE1205" s="35">
        <f>SUM(T1205:AC1205)</f>
        <v>0</v>
      </c>
      <c r="AF1205" s="35">
        <f>(D1204-S1204)</f>
        <v>0</v>
      </c>
      <c r="AG1205" s="35">
        <f>(AE1205)</f>
        <v>0</v>
      </c>
      <c r="AH1205" s="35">
        <f>(AF1205-AG1205)</f>
        <v>0</v>
      </c>
      <c r="AI1205" s="36">
        <v>2.5499999999999998E-2</v>
      </c>
      <c r="AJ1205" s="35">
        <f>AH1205*AI1205</f>
        <v>0</v>
      </c>
      <c r="AK1205" s="35"/>
      <c r="AL1205" s="35">
        <f>(AJ1205+AK1205)</f>
        <v>0</v>
      </c>
      <c r="AM1205" s="36">
        <v>3.3300000000000003E-2</v>
      </c>
      <c r="AN1205" s="35">
        <f>(AL1205*AM1205)</f>
        <v>0</v>
      </c>
      <c r="AO1205" s="35">
        <f>(AL1205-AN1205)</f>
        <v>0</v>
      </c>
      <c r="AP1205" s="35">
        <v>0</v>
      </c>
      <c r="AQ1205" s="35">
        <f>AO1205-AP1205</f>
        <v>0</v>
      </c>
      <c r="AR1205" s="35"/>
      <c r="AS1205" s="35"/>
      <c r="AT1205" s="35">
        <f>(AQ1205+AR1205+AS1205)</f>
        <v>0</v>
      </c>
      <c r="AU1205" s="37"/>
    </row>
    <row r="1206" spans="1:47" x14ac:dyDescent="0.2">
      <c r="A1206" s="17"/>
      <c r="B1206" s="17" t="s">
        <v>459</v>
      </c>
      <c r="C1206" s="17" t="s">
        <v>66</v>
      </c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2">
        <f>SUM(E1206:Q1206)</f>
        <v>0</v>
      </c>
      <c r="T1206" s="35"/>
      <c r="U1206" s="35"/>
      <c r="V1206" s="35"/>
      <c r="W1206" s="35"/>
      <c r="X1206" s="35"/>
      <c r="Y1206" s="35"/>
      <c r="Z1206" s="35"/>
      <c r="AA1206" s="35"/>
      <c r="AB1206" s="35"/>
      <c r="AC1206" s="35"/>
      <c r="AD1206" s="35"/>
      <c r="AE1206" s="35">
        <f>SUM(T1206:AC1206)</f>
        <v>0</v>
      </c>
      <c r="AF1206" s="35">
        <f>(D1206-S1206)</f>
        <v>0</v>
      </c>
      <c r="AG1206" s="35">
        <f>(AE1206)</f>
        <v>0</v>
      </c>
      <c r="AH1206" s="35">
        <f>(AF1206-AG1206)</f>
        <v>0</v>
      </c>
      <c r="AI1206" s="36">
        <v>2.9000000000000001E-2</v>
      </c>
      <c r="AJ1206" s="35">
        <f>AH1206*AI1206</f>
        <v>0</v>
      </c>
      <c r="AK1206" s="35"/>
      <c r="AL1206" s="35">
        <f>(AJ1206+AK1206)</f>
        <v>0</v>
      </c>
      <c r="AM1206" s="36">
        <v>0</v>
      </c>
      <c r="AN1206" s="35">
        <f>(AL1206*AM1206)</f>
        <v>0</v>
      </c>
      <c r="AO1206" s="35">
        <f>(AL1206-AN1206)</f>
        <v>0</v>
      </c>
      <c r="AP1206" s="35">
        <v>0</v>
      </c>
      <c r="AQ1206" s="35">
        <f>AO1206-AP1206</f>
        <v>0</v>
      </c>
      <c r="AR1206" s="35"/>
      <c r="AS1206" s="35"/>
      <c r="AT1206" s="35">
        <f>(AQ1206+AR1206+AS1206)</f>
        <v>0</v>
      </c>
      <c r="AU1206" s="35">
        <f>SUM(AT1206+AT1207)</f>
        <v>0</v>
      </c>
    </row>
    <row r="1207" spans="1:47" x14ac:dyDescent="0.2">
      <c r="A1207" s="1"/>
      <c r="B1207" s="1" t="s">
        <v>459</v>
      </c>
      <c r="C1207" s="1" t="s">
        <v>70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2">
        <f>(S1206)</f>
        <v>0</v>
      </c>
      <c r="T1207" s="35"/>
      <c r="U1207" s="35"/>
      <c r="V1207" s="35"/>
      <c r="W1207" s="35"/>
      <c r="X1207" s="35"/>
      <c r="Y1207" s="35"/>
      <c r="Z1207" s="35"/>
      <c r="AA1207" s="35"/>
      <c r="AB1207" s="35"/>
      <c r="AC1207" s="35"/>
      <c r="AD1207" s="35"/>
      <c r="AE1207" s="35">
        <f>SUM(T1207:AC1207)</f>
        <v>0</v>
      </c>
      <c r="AF1207" s="35">
        <f>(D1206-S1206)</f>
        <v>0</v>
      </c>
      <c r="AG1207" s="35">
        <f>(AE1207)</f>
        <v>0</v>
      </c>
      <c r="AH1207" s="35">
        <f>(AF1207-AG1207)</f>
        <v>0</v>
      </c>
      <c r="AI1207" s="36">
        <v>2.5499999999999998E-2</v>
      </c>
      <c r="AJ1207" s="35">
        <f>AH1207*AI1207</f>
        <v>0</v>
      </c>
      <c r="AK1207" s="35"/>
      <c r="AL1207" s="35">
        <f>(AJ1207+AK1207)</f>
        <v>0</v>
      </c>
      <c r="AM1207" s="36">
        <v>3.3300000000000003E-2</v>
      </c>
      <c r="AN1207" s="35">
        <f>(AL1207*AM1207)</f>
        <v>0</v>
      </c>
      <c r="AO1207" s="35">
        <f>(AL1207-AN1207)</f>
        <v>0</v>
      </c>
      <c r="AP1207" s="35">
        <v>0</v>
      </c>
      <c r="AQ1207" s="35">
        <f>AO1207-AP1207</f>
        <v>0</v>
      </c>
      <c r="AR1207" s="35"/>
      <c r="AS1207" s="35"/>
      <c r="AT1207" s="35">
        <f>(AQ1207+AR1207+AS1207)</f>
        <v>0</v>
      </c>
      <c r="AU1207" s="37"/>
    </row>
    <row r="1208" spans="1:47" x14ac:dyDescent="0.2">
      <c r="A1208" s="12"/>
      <c r="B1208" s="12" t="s">
        <v>460</v>
      </c>
      <c r="C1208" s="12" t="s">
        <v>66</v>
      </c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2">
        <f>SUM(E1208:Q1208)</f>
        <v>0</v>
      </c>
      <c r="T1208" s="35"/>
      <c r="U1208" s="35"/>
      <c r="V1208" s="35"/>
      <c r="W1208" s="35"/>
      <c r="X1208" s="35"/>
      <c r="Y1208" s="35"/>
      <c r="Z1208" s="35"/>
      <c r="AA1208" s="35"/>
      <c r="AB1208" s="35"/>
      <c r="AC1208" s="35"/>
      <c r="AD1208" s="35"/>
      <c r="AE1208" s="35">
        <f>SUM(T1208:AC1208)</f>
        <v>0</v>
      </c>
      <c r="AF1208" s="35">
        <f>(D1208-S1208)</f>
        <v>0</v>
      </c>
      <c r="AG1208" s="35">
        <f>(AE1208)</f>
        <v>0</v>
      </c>
      <c r="AH1208" s="35">
        <f>(AF1208-AG1208)</f>
        <v>0</v>
      </c>
      <c r="AI1208" s="36">
        <v>2.9000000000000001E-2</v>
      </c>
      <c r="AJ1208" s="35">
        <f>AH1208*AI1208</f>
        <v>0</v>
      </c>
      <c r="AK1208" s="35"/>
      <c r="AL1208" s="35">
        <f>(AJ1208+AK1208)</f>
        <v>0</v>
      </c>
      <c r="AM1208" s="36">
        <v>0</v>
      </c>
      <c r="AN1208" s="35">
        <f>(AL1208*AM1208)</f>
        <v>0</v>
      </c>
      <c r="AO1208" s="35">
        <f>(AL1208-AN1208)</f>
        <v>0</v>
      </c>
      <c r="AP1208" s="35">
        <v>0</v>
      </c>
      <c r="AQ1208" s="35">
        <f>AO1208-AP1208</f>
        <v>0</v>
      </c>
      <c r="AR1208" s="35"/>
      <c r="AS1208" s="35"/>
      <c r="AT1208" s="35">
        <f>(AQ1208+AR1208+AS1208)</f>
        <v>0</v>
      </c>
      <c r="AU1208" s="35">
        <f>SUM(AT1208+AT1209+AT1210+AT1211+AT1212+AT1213+AT1214)</f>
        <v>0</v>
      </c>
    </row>
    <row r="1209" spans="1:47" x14ac:dyDescent="0.2">
      <c r="A1209" s="1"/>
      <c r="B1209" s="1" t="s">
        <v>460</v>
      </c>
      <c r="C1209" s="1" t="s">
        <v>70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2">
        <f>(S1208)</f>
        <v>0</v>
      </c>
      <c r="T1209" s="35"/>
      <c r="U1209" s="35"/>
      <c r="V1209" s="35"/>
      <c r="W1209" s="35"/>
      <c r="X1209" s="35"/>
      <c r="Y1209" s="35"/>
      <c r="Z1209" s="35"/>
      <c r="AA1209" s="35"/>
      <c r="AB1209" s="35"/>
      <c r="AC1209" s="35"/>
      <c r="AD1209" s="35"/>
      <c r="AE1209" s="35">
        <f>SUM(T1209:AC1209)</f>
        <v>0</v>
      </c>
      <c r="AF1209" s="35">
        <f>(D1208-S1208)</f>
        <v>0</v>
      </c>
      <c r="AG1209" s="35">
        <f>(AE1209)</f>
        <v>0</v>
      </c>
      <c r="AH1209" s="35">
        <f>(AF1209-AG1209)</f>
        <v>0</v>
      </c>
      <c r="AI1209" s="36">
        <v>3.1E-2</v>
      </c>
      <c r="AJ1209" s="35">
        <f>AH1209*AI1209</f>
        <v>0</v>
      </c>
      <c r="AK1209" s="35"/>
      <c r="AL1209" s="35">
        <f>(AJ1209+AK1209)</f>
        <v>0</v>
      </c>
      <c r="AM1209" s="36">
        <v>0</v>
      </c>
      <c r="AN1209" s="35">
        <f>(AL1209*AM1209)</f>
        <v>0</v>
      </c>
      <c r="AO1209" s="35">
        <f>(AL1209-AN1209)</f>
        <v>0</v>
      </c>
      <c r="AP1209" s="35">
        <v>0</v>
      </c>
      <c r="AQ1209" s="35">
        <f>AO1209-AP1209</f>
        <v>0</v>
      </c>
      <c r="AR1209" s="35"/>
      <c r="AS1209" s="35"/>
      <c r="AT1209" s="35">
        <f>(AQ1209+AR1209+AS1209)</f>
        <v>0</v>
      </c>
      <c r="AU1209" s="37"/>
    </row>
    <row r="1210" spans="1:47" x14ac:dyDescent="0.2">
      <c r="A1210" s="1"/>
      <c r="B1210" s="1" t="s">
        <v>460</v>
      </c>
      <c r="C1210" s="1" t="s">
        <v>376</v>
      </c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2">
        <f>S1208</f>
        <v>0</v>
      </c>
      <c r="T1210" s="35"/>
      <c r="U1210" s="35"/>
      <c r="V1210" s="35"/>
      <c r="W1210" s="35"/>
      <c r="X1210" s="35"/>
      <c r="Y1210" s="35"/>
      <c r="Z1210" s="35"/>
      <c r="AA1210" s="35"/>
      <c r="AB1210" s="35"/>
      <c r="AC1210" s="35"/>
      <c r="AD1210" s="35"/>
      <c r="AE1210" s="35">
        <f>SUM(T1210:AC1210)</f>
        <v>0</v>
      </c>
      <c r="AF1210" s="35">
        <f>(D1208-S1208)</f>
        <v>0</v>
      </c>
      <c r="AG1210" s="35">
        <f>(AE1210)</f>
        <v>0</v>
      </c>
      <c r="AH1210" s="35">
        <f>(AF1210-AG1210)</f>
        <v>0</v>
      </c>
      <c r="AI1210" s="36">
        <v>5.0000000000000001E-3</v>
      </c>
      <c r="AJ1210" s="35">
        <f>AH1210*AI1210</f>
        <v>0</v>
      </c>
      <c r="AK1210" s="35"/>
      <c r="AL1210" s="35">
        <f>(AJ1210+AK1210)</f>
        <v>0</v>
      </c>
      <c r="AM1210" s="36">
        <v>0</v>
      </c>
      <c r="AN1210" s="35">
        <f>(AL1210*AM1210)</f>
        <v>0</v>
      </c>
      <c r="AO1210" s="35">
        <f>(AL1210-AN1210)</f>
        <v>0</v>
      </c>
      <c r="AP1210" s="35">
        <v>0</v>
      </c>
      <c r="AQ1210" s="35">
        <f>AO1210-AP1210</f>
        <v>0</v>
      </c>
      <c r="AR1210" s="35"/>
      <c r="AS1210" s="35"/>
      <c r="AT1210" s="35">
        <f>(AQ1210+AR1210+AS1210)</f>
        <v>0</v>
      </c>
      <c r="AU1210" s="37"/>
    </row>
    <row r="1211" spans="1:47" x14ac:dyDescent="0.2">
      <c r="A1211" s="1"/>
      <c r="B1211" s="1" t="s">
        <v>460</v>
      </c>
      <c r="C1211" s="1" t="s">
        <v>111</v>
      </c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2">
        <f>S1208</f>
        <v>0</v>
      </c>
      <c r="T1211" s="35"/>
      <c r="U1211" s="35"/>
      <c r="V1211" s="35"/>
      <c r="W1211" s="35"/>
      <c r="X1211" s="35"/>
      <c r="Y1211" s="35"/>
      <c r="Z1211" s="35"/>
      <c r="AA1211" s="35"/>
      <c r="AB1211" s="35"/>
      <c r="AC1211" s="35"/>
      <c r="AD1211" s="35"/>
      <c r="AE1211" s="35">
        <f>SUM(T1211:AC1211)</f>
        <v>0</v>
      </c>
      <c r="AF1211" s="35">
        <f>(D1208-S1208)</f>
        <v>0</v>
      </c>
      <c r="AG1211" s="35">
        <f>(AE1211)</f>
        <v>0</v>
      </c>
      <c r="AH1211" s="35">
        <f>(AF1211-AG1211)</f>
        <v>0</v>
      </c>
      <c r="AI1211" s="36">
        <v>4.0000000000000001E-3</v>
      </c>
      <c r="AJ1211" s="35">
        <f>AH1211*AI1211</f>
        <v>0</v>
      </c>
      <c r="AK1211" s="35"/>
      <c r="AL1211" s="35">
        <f>(AJ1211+AK1211)</f>
        <v>0</v>
      </c>
      <c r="AM1211" s="36">
        <v>0</v>
      </c>
      <c r="AN1211" s="35">
        <f>(AL1211*AM1211)</f>
        <v>0</v>
      </c>
      <c r="AO1211" s="35">
        <f>(AL1211-AN1211)</f>
        <v>0</v>
      </c>
      <c r="AP1211" s="35">
        <v>0</v>
      </c>
      <c r="AQ1211" s="35">
        <f>AO1211-AP1211</f>
        <v>0</v>
      </c>
      <c r="AR1211" s="35"/>
      <c r="AS1211" s="35"/>
      <c r="AT1211" s="35">
        <f>(AQ1211+AR1211+AS1211)</f>
        <v>0</v>
      </c>
      <c r="AU1211" s="37"/>
    </row>
    <row r="1212" spans="1:47" x14ac:dyDescent="0.2">
      <c r="A1212" s="1"/>
      <c r="B1212" s="1" t="s">
        <v>460</v>
      </c>
      <c r="C1212" s="1" t="s">
        <v>76</v>
      </c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2">
        <f>(S1208)</f>
        <v>0</v>
      </c>
      <c r="T1212" s="35"/>
      <c r="U1212" s="35"/>
      <c r="V1212" s="35"/>
      <c r="W1212" s="35"/>
      <c r="X1212" s="35"/>
      <c r="Y1212" s="35"/>
      <c r="Z1212" s="35"/>
      <c r="AA1212" s="35"/>
      <c r="AB1212" s="35"/>
      <c r="AC1212" s="35"/>
      <c r="AD1212" s="35"/>
      <c r="AE1212" s="35">
        <f>SUM(T1212:AC1212)</f>
        <v>0</v>
      </c>
      <c r="AF1212" s="35">
        <f>(D1208-S1208)</f>
        <v>0</v>
      </c>
      <c r="AG1212" s="35">
        <f>(AE1212)</f>
        <v>0</v>
      </c>
      <c r="AH1212" s="35">
        <f>(AF1212-AG1212)</f>
        <v>0</v>
      </c>
      <c r="AI1212" s="36">
        <v>2.7E-2</v>
      </c>
      <c r="AJ1212" s="35">
        <f>AH1212*AI1212</f>
        <v>0</v>
      </c>
      <c r="AK1212" s="35"/>
      <c r="AL1212" s="35">
        <f>(AJ1212+AK1212)</f>
        <v>0</v>
      </c>
      <c r="AM1212" s="36">
        <v>0</v>
      </c>
      <c r="AN1212" s="35">
        <f>(AL1212*AM1212)</f>
        <v>0</v>
      </c>
      <c r="AO1212" s="35">
        <f>(AL1212-AN1212)</f>
        <v>0</v>
      </c>
      <c r="AP1212" s="35">
        <v>0</v>
      </c>
      <c r="AQ1212" s="35">
        <f>AO1212-AP1212</f>
        <v>0</v>
      </c>
      <c r="AR1212" s="35"/>
      <c r="AS1212" s="35"/>
      <c r="AT1212" s="35">
        <f>(AQ1212+AR1212+AS1212)</f>
        <v>0</v>
      </c>
      <c r="AU1212" s="37"/>
    </row>
    <row r="1213" spans="1:47" x14ac:dyDescent="0.2">
      <c r="A1213" s="1"/>
      <c r="B1213" s="1" t="s">
        <v>460</v>
      </c>
      <c r="C1213" s="1" t="s">
        <v>512</v>
      </c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2">
        <f>(S1208)</f>
        <v>0</v>
      </c>
      <c r="T1213" s="35"/>
      <c r="U1213" s="35"/>
      <c r="V1213" s="35"/>
      <c r="W1213" s="35"/>
      <c r="X1213" s="35"/>
      <c r="Y1213" s="35"/>
      <c r="Z1213" s="35"/>
      <c r="AA1213" s="35"/>
      <c r="AB1213" s="35"/>
      <c r="AC1213" s="35"/>
      <c r="AD1213" s="35"/>
      <c r="AE1213" s="35">
        <f>SUM(T1213:AC1213)</f>
        <v>0</v>
      </c>
      <c r="AF1213" s="35">
        <f>(D1208-S1208)</f>
        <v>0</v>
      </c>
      <c r="AG1213" s="35">
        <f>(AE1213)</f>
        <v>0</v>
      </c>
      <c r="AH1213" s="35">
        <f>(AF1213-AG1213)</f>
        <v>0</v>
      </c>
      <c r="AI1213" s="36">
        <v>5.0000000000000001E-3</v>
      </c>
      <c r="AJ1213" s="35">
        <f>AH1213*AI1213</f>
        <v>0</v>
      </c>
      <c r="AK1213" s="35"/>
      <c r="AL1213" s="35">
        <f>(AJ1213+AK1213)</f>
        <v>0</v>
      </c>
      <c r="AM1213" s="36">
        <v>3.3300000000000003E-2</v>
      </c>
      <c r="AN1213" s="35">
        <f>(AL1213*AM1213)</f>
        <v>0</v>
      </c>
      <c r="AO1213" s="35">
        <f>(AL1213-AN1213)</f>
        <v>0</v>
      </c>
      <c r="AP1213" s="35">
        <v>0</v>
      </c>
      <c r="AQ1213" s="35">
        <f>AO1213-AP1213</f>
        <v>0</v>
      </c>
      <c r="AR1213" s="35"/>
      <c r="AS1213" s="35"/>
      <c r="AT1213" s="35">
        <f>(AQ1213+AR1213+AS1213)</f>
        <v>0</v>
      </c>
      <c r="AU1213" s="37"/>
    </row>
    <row r="1214" spans="1:47" x14ac:dyDescent="0.2">
      <c r="A1214" s="1"/>
      <c r="B1214" s="1" t="s">
        <v>460</v>
      </c>
      <c r="C1214" s="1" t="s">
        <v>522</v>
      </c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2">
        <f>(S1208)</f>
        <v>0</v>
      </c>
      <c r="T1214" s="35"/>
      <c r="U1214" s="35"/>
      <c r="V1214" s="35"/>
      <c r="W1214" s="35"/>
      <c r="X1214" s="35"/>
      <c r="Y1214" s="35"/>
      <c r="Z1214" s="35"/>
      <c r="AA1214" s="35"/>
      <c r="AB1214" s="35"/>
      <c r="AC1214" s="35"/>
      <c r="AD1214" s="35"/>
      <c r="AE1214" s="35">
        <f>SUM(T1214:AC1214)</f>
        <v>0</v>
      </c>
      <c r="AF1214" s="35">
        <f>(D1208-S1208)</f>
        <v>0</v>
      </c>
      <c r="AG1214" s="35">
        <f>(AE1214)</f>
        <v>0</v>
      </c>
      <c r="AH1214" s="35">
        <f>(AF1214-AG1214)</f>
        <v>0</v>
      </c>
      <c r="AI1214" s="36">
        <v>2.5000000000000001E-3</v>
      </c>
      <c r="AJ1214" s="35">
        <f>AH1214*AI1214</f>
        <v>0</v>
      </c>
      <c r="AK1214" s="35"/>
      <c r="AL1214" s="35">
        <f>(AJ1214+AK1214)</f>
        <v>0</v>
      </c>
      <c r="AM1214" s="36">
        <v>3.3300000000000003E-2</v>
      </c>
      <c r="AN1214" s="35">
        <f>(AL1214*AM1214)</f>
        <v>0</v>
      </c>
      <c r="AO1214" s="35">
        <f>(AL1214-AN1214)</f>
        <v>0</v>
      </c>
      <c r="AP1214" s="35">
        <v>0</v>
      </c>
      <c r="AQ1214" s="35">
        <f>AO1214-AP1214</f>
        <v>0</v>
      </c>
      <c r="AR1214" s="35"/>
      <c r="AS1214" s="35"/>
      <c r="AT1214" s="35">
        <f>(AQ1214+AR1214+AS1214)</f>
        <v>0</v>
      </c>
      <c r="AU1214" s="37"/>
    </row>
    <row r="1215" spans="1:47" x14ac:dyDescent="0.2">
      <c r="A1215" s="15"/>
      <c r="B1215" s="15" t="s">
        <v>461</v>
      </c>
      <c r="C1215" s="15" t="s">
        <v>66</v>
      </c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2">
        <f>SUM(E1215:Q1215)</f>
        <v>0</v>
      </c>
      <c r="T1215" s="35"/>
      <c r="U1215" s="35"/>
      <c r="V1215" s="35"/>
      <c r="W1215" s="35"/>
      <c r="X1215" s="35"/>
      <c r="Y1215" s="35"/>
      <c r="Z1215" s="35"/>
      <c r="AA1215" s="35"/>
      <c r="AB1215" s="35"/>
      <c r="AC1215" s="35"/>
      <c r="AD1215" s="35"/>
      <c r="AE1215" s="35">
        <f>SUM(T1215:AC1215)</f>
        <v>0</v>
      </c>
      <c r="AF1215" s="35">
        <f>(D1215-S1215)</f>
        <v>0</v>
      </c>
      <c r="AG1215" s="35">
        <f>(AE1215)</f>
        <v>0</v>
      </c>
      <c r="AH1215" s="35">
        <f>(AF1215-AG1215)</f>
        <v>0</v>
      </c>
      <c r="AI1215" s="36">
        <v>2.9000000000000001E-2</v>
      </c>
      <c r="AJ1215" s="35">
        <f>AH1215*AI1215</f>
        <v>0</v>
      </c>
      <c r="AK1215" s="35"/>
      <c r="AL1215" s="35">
        <f>(AJ1215+AK1215)</f>
        <v>0</v>
      </c>
      <c r="AM1215" s="36">
        <v>0</v>
      </c>
      <c r="AN1215" s="35">
        <f>(AL1215*AM1215)</f>
        <v>0</v>
      </c>
      <c r="AO1215" s="35">
        <f>(AL1215-AN1215)</f>
        <v>0</v>
      </c>
      <c r="AP1215" s="35">
        <v>0</v>
      </c>
      <c r="AQ1215" s="35">
        <f>AO1215-AP1215</f>
        <v>0</v>
      </c>
      <c r="AR1215" s="35"/>
      <c r="AS1215" s="35"/>
      <c r="AT1215" s="35">
        <f>(AQ1215+AR1215+AS1215)</f>
        <v>0</v>
      </c>
      <c r="AU1215" s="35">
        <f>SUM(AT1215+AT1216+AT1217+AT1218+AT1219+AT1220)</f>
        <v>0</v>
      </c>
    </row>
    <row r="1216" spans="1:47" x14ac:dyDescent="0.2">
      <c r="A1216" s="1"/>
      <c r="B1216" s="1" t="s">
        <v>461</v>
      </c>
      <c r="C1216" s="1" t="s">
        <v>76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2">
        <f>(S1215)</f>
        <v>0</v>
      </c>
      <c r="T1216" s="35"/>
      <c r="U1216" s="35"/>
      <c r="V1216" s="35"/>
      <c r="W1216" s="35"/>
      <c r="X1216" s="35"/>
      <c r="Y1216" s="35"/>
      <c r="Z1216" s="35"/>
      <c r="AA1216" s="35"/>
      <c r="AB1216" s="35"/>
      <c r="AC1216" s="35"/>
      <c r="AD1216" s="35"/>
      <c r="AE1216" s="35">
        <f>SUM(T1216:AC1216)</f>
        <v>0</v>
      </c>
      <c r="AF1216" s="35">
        <f>(D1215-S1215)</f>
        <v>0</v>
      </c>
      <c r="AG1216" s="35">
        <f>(AE1216)</f>
        <v>0</v>
      </c>
      <c r="AH1216" s="35">
        <f>(AF1216-AG1216)</f>
        <v>0</v>
      </c>
      <c r="AI1216" s="36">
        <v>0.03</v>
      </c>
      <c r="AJ1216" s="35">
        <f>AH1216*AI1216</f>
        <v>0</v>
      </c>
      <c r="AK1216" s="35"/>
      <c r="AL1216" s="35">
        <f>(AJ1216+AK1216)</f>
        <v>0</v>
      </c>
      <c r="AM1216" s="36">
        <v>3.3300000000000003E-2</v>
      </c>
      <c r="AN1216" s="35">
        <f>(AL1216*AM1216)</f>
        <v>0</v>
      </c>
      <c r="AO1216" s="35">
        <f>(AL1216-AN1216)</f>
        <v>0</v>
      </c>
      <c r="AP1216" s="35">
        <v>0</v>
      </c>
      <c r="AQ1216" s="35">
        <f>AO1216-AP1216</f>
        <v>0</v>
      </c>
      <c r="AR1216" s="35"/>
      <c r="AS1216" s="35"/>
      <c r="AT1216" s="35">
        <f>(AQ1216+AR1216+AS1216)</f>
        <v>0</v>
      </c>
      <c r="AU1216" s="37"/>
    </row>
    <row r="1217" spans="1:47" x14ac:dyDescent="0.2">
      <c r="A1217" s="1"/>
      <c r="B1217" s="1" t="s">
        <v>461</v>
      </c>
      <c r="C1217" s="1" t="s">
        <v>70</v>
      </c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2">
        <f>(S1215)</f>
        <v>0</v>
      </c>
      <c r="T1217" s="35"/>
      <c r="U1217" s="35"/>
      <c r="V1217" s="35"/>
      <c r="W1217" s="35"/>
      <c r="X1217" s="35"/>
      <c r="Y1217" s="35"/>
      <c r="Z1217" s="35"/>
      <c r="AA1217" s="35"/>
      <c r="AB1217" s="35"/>
      <c r="AC1217" s="35"/>
      <c r="AD1217" s="35"/>
      <c r="AE1217" s="35">
        <f>SUM(T1217:AC1217)</f>
        <v>0</v>
      </c>
      <c r="AF1217" s="35">
        <f>(D1215-S1215)</f>
        <v>0</v>
      </c>
      <c r="AG1217" s="35">
        <f>(AE1217)</f>
        <v>0</v>
      </c>
      <c r="AH1217" s="35">
        <f>(AF1217-AG1217)</f>
        <v>0</v>
      </c>
      <c r="AI1217" s="36">
        <v>2.1000000000000001E-2</v>
      </c>
      <c r="AJ1217" s="35">
        <f>AH1217*AI1217</f>
        <v>0</v>
      </c>
      <c r="AK1217" s="35"/>
      <c r="AL1217" s="35">
        <f>(AJ1217+AK1217)</f>
        <v>0</v>
      </c>
      <c r="AM1217" s="36">
        <v>0</v>
      </c>
      <c r="AN1217" s="35">
        <f>(AL1217*AM1217)</f>
        <v>0</v>
      </c>
      <c r="AO1217" s="35">
        <f>(AL1217-AN1217)</f>
        <v>0</v>
      </c>
      <c r="AP1217" s="35">
        <v>0</v>
      </c>
      <c r="AQ1217" s="35">
        <f>AO1217-AP1217</f>
        <v>0</v>
      </c>
      <c r="AR1217" s="35"/>
      <c r="AS1217" s="35"/>
      <c r="AT1217" s="35">
        <f>(AQ1217+AR1217+AS1217)</f>
        <v>0</v>
      </c>
      <c r="AU1217" s="37"/>
    </row>
    <row r="1218" spans="1:47" x14ac:dyDescent="0.2">
      <c r="A1218" s="1"/>
      <c r="B1218" s="1" t="s">
        <v>461</v>
      </c>
      <c r="C1218" s="1" t="s">
        <v>376</v>
      </c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2">
        <f>S1215</f>
        <v>0</v>
      </c>
      <c r="T1218" s="35"/>
      <c r="U1218" s="35"/>
      <c r="V1218" s="35"/>
      <c r="W1218" s="35"/>
      <c r="X1218" s="35"/>
      <c r="Y1218" s="35"/>
      <c r="Z1218" s="35"/>
      <c r="AA1218" s="35"/>
      <c r="AB1218" s="35"/>
      <c r="AC1218" s="35"/>
      <c r="AD1218" s="35"/>
      <c r="AE1218" s="35">
        <f>SUM(T1218:AC1218)</f>
        <v>0</v>
      </c>
      <c r="AF1218" s="35">
        <f>(D1215-S1215)</f>
        <v>0</v>
      </c>
      <c r="AG1218" s="35">
        <f>(AE1218)</f>
        <v>0</v>
      </c>
      <c r="AH1218" s="35">
        <f>(AF1218-AG1218)</f>
        <v>0</v>
      </c>
      <c r="AI1218" s="36">
        <v>5.0000000000000001E-3</v>
      </c>
      <c r="AJ1218" s="35">
        <f>AH1218*AI1218</f>
        <v>0</v>
      </c>
      <c r="AK1218" s="35"/>
      <c r="AL1218" s="35">
        <f>(AJ1218+AK1218)</f>
        <v>0</v>
      </c>
      <c r="AM1218" s="36">
        <v>0</v>
      </c>
      <c r="AN1218" s="35">
        <f>(AL1218*AM1218)</f>
        <v>0</v>
      </c>
      <c r="AO1218" s="35">
        <f>(AL1218-AN1218)</f>
        <v>0</v>
      </c>
      <c r="AP1218" s="35">
        <v>0</v>
      </c>
      <c r="AQ1218" s="35">
        <f>AO1218-AP1218</f>
        <v>0</v>
      </c>
      <c r="AR1218" s="35"/>
      <c r="AS1218" s="35"/>
      <c r="AT1218" s="35">
        <f>(AQ1218+AR1218+AS1218)</f>
        <v>0</v>
      </c>
      <c r="AU1218" s="37"/>
    </row>
    <row r="1219" spans="1:47" x14ac:dyDescent="0.2">
      <c r="A1219" s="1"/>
      <c r="B1219" s="1" t="s">
        <v>461</v>
      </c>
      <c r="C1219" s="1" t="s">
        <v>111</v>
      </c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2">
        <f>S1215</f>
        <v>0</v>
      </c>
      <c r="T1219" s="35"/>
      <c r="U1219" s="35"/>
      <c r="V1219" s="35"/>
      <c r="W1219" s="35"/>
      <c r="X1219" s="35"/>
      <c r="Y1219" s="35"/>
      <c r="Z1219" s="35"/>
      <c r="AA1219" s="35"/>
      <c r="AB1219" s="35"/>
      <c r="AC1219" s="35"/>
      <c r="AD1219" s="35"/>
      <c r="AE1219" s="35">
        <f>SUM(T1219:AC1219)</f>
        <v>0</v>
      </c>
      <c r="AF1219" s="35">
        <f>(D1215-S1215)</f>
        <v>0</v>
      </c>
      <c r="AG1219" s="35">
        <f>(AE1219)</f>
        <v>0</v>
      </c>
      <c r="AH1219" s="35">
        <f>(AF1219-AG1219)</f>
        <v>0</v>
      </c>
      <c r="AI1219" s="36">
        <v>8.0000000000000002E-3</v>
      </c>
      <c r="AJ1219" s="35">
        <f>AH1219*AI1219</f>
        <v>0</v>
      </c>
      <c r="AK1219" s="35"/>
      <c r="AL1219" s="35">
        <f>(AJ1219+AK1219)</f>
        <v>0</v>
      </c>
      <c r="AM1219" s="36">
        <v>0</v>
      </c>
      <c r="AN1219" s="35">
        <f>(AL1219*AM1219)</f>
        <v>0</v>
      </c>
      <c r="AO1219" s="35">
        <f>(AL1219-AN1219)</f>
        <v>0</v>
      </c>
      <c r="AP1219" s="35">
        <v>0</v>
      </c>
      <c r="AQ1219" s="35">
        <f>AO1219-AP1219</f>
        <v>0</v>
      </c>
      <c r="AR1219" s="35"/>
      <c r="AS1219" s="35"/>
      <c r="AT1219" s="35">
        <f>(AQ1219+AR1219+AS1219)</f>
        <v>0</v>
      </c>
      <c r="AU1219" s="37"/>
    </row>
    <row r="1220" spans="1:47" x14ac:dyDescent="0.2">
      <c r="A1220" s="1"/>
      <c r="B1220" s="1" t="s">
        <v>461</v>
      </c>
      <c r="C1220" s="1" t="s">
        <v>522</v>
      </c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2">
        <f>S1215</f>
        <v>0</v>
      </c>
      <c r="T1220" s="35"/>
      <c r="U1220" s="35"/>
      <c r="V1220" s="35"/>
      <c r="W1220" s="35"/>
      <c r="X1220" s="35"/>
      <c r="Y1220" s="35"/>
      <c r="Z1220" s="35"/>
      <c r="AA1220" s="35"/>
      <c r="AB1220" s="35"/>
      <c r="AC1220" s="35"/>
      <c r="AD1220" s="35"/>
      <c r="AE1220" s="35">
        <f>SUM(T1220:AC1220)</f>
        <v>0</v>
      </c>
      <c r="AF1220" s="35">
        <f>(D1215-S1215)</f>
        <v>0</v>
      </c>
      <c r="AG1220" s="35">
        <f>(AE1220)</f>
        <v>0</v>
      </c>
      <c r="AH1220" s="35">
        <f>(AF1220-AG1220)</f>
        <v>0</v>
      </c>
      <c r="AI1220" s="36">
        <v>2.5000000000000001E-3</v>
      </c>
      <c r="AJ1220" s="35">
        <f>AH1220*AI1220</f>
        <v>0</v>
      </c>
      <c r="AK1220" s="35"/>
      <c r="AL1220" s="35">
        <f>(AJ1220+AK1220)</f>
        <v>0</v>
      </c>
      <c r="AM1220" s="36">
        <v>3.3300000000000003E-2</v>
      </c>
      <c r="AN1220" s="35">
        <f>(AL1220*AM1220)</f>
        <v>0</v>
      </c>
      <c r="AO1220" s="35">
        <f>(AL1220-AN1220)</f>
        <v>0</v>
      </c>
      <c r="AP1220" s="35">
        <v>0</v>
      </c>
      <c r="AQ1220" s="35">
        <f>AO1220-AP1220</f>
        <v>0</v>
      </c>
      <c r="AR1220" s="35"/>
      <c r="AS1220" s="35"/>
      <c r="AT1220" s="35">
        <f>(AQ1220+AR1220+AS1220)</f>
        <v>0</v>
      </c>
      <c r="AU1220" s="37"/>
    </row>
    <row r="1221" spans="1:47" x14ac:dyDescent="0.2">
      <c r="A1221" s="15"/>
      <c r="B1221" s="15" t="s">
        <v>462</v>
      </c>
      <c r="C1221" s="15" t="s">
        <v>66</v>
      </c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2">
        <f>SUM(E1221:Q1221)</f>
        <v>0</v>
      </c>
      <c r="T1221" s="35"/>
      <c r="U1221" s="35"/>
      <c r="V1221" s="35"/>
      <c r="W1221" s="35"/>
      <c r="X1221" s="35"/>
      <c r="Y1221" s="35"/>
      <c r="Z1221" s="35"/>
      <c r="AA1221" s="35"/>
      <c r="AB1221" s="35"/>
      <c r="AC1221" s="35"/>
      <c r="AD1221" s="35"/>
      <c r="AE1221" s="35">
        <f>SUM(T1221:AC1221)</f>
        <v>0</v>
      </c>
      <c r="AF1221" s="35">
        <f>(D1221-S1221)</f>
        <v>0</v>
      </c>
      <c r="AG1221" s="35">
        <f>(AE1221)</f>
        <v>0</v>
      </c>
      <c r="AH1221" s="35">
        <f>(AF1221-AG1221)</f>
        <v>0</v>
      </c>
      <c r="AI1221" s="36">
        <v>2.9000000000000001E-2</v>
      </c>
      <c r="AJ1221" s="35">
        <f>AH1221*AI1221</f>
        <v>0</v>
      </c>
      <c r="AK1221" s="35"/>
      <c r="AL1221" s="35">
        <f>(AJ1221+AK1221)</f>
        <v>0</v>
      </c>
      <c r="AM1221" s="36">
        <v>0</v>
      </c>
      <c r="AN1221" s="35">
        <f>(AL1221*AM1221)</f>
        <v>0</v>
      </c>
      <c r="AO1221" s="35">
        <f>(AL1221-AN1221)</f>
        <v>0</v>
      </c>
      <c r="AP1221" s="35">
        <v>0</v>
      </c>
      <c r="AQ1221" s="35">
        <f>AO1221-AP1221</f>
        <v>0</v>
      </c>
      <c r="AR1221" s="35"/>
      <c r="AS1221" s="35"/>
      <c r="AT1221" s="35">
        <f>(AQ1221+AR1221+AS1221)</f>
        <v>0</v>
      </c>
      <c r="AU1221" s="35">
        <f>SUM(AT1221+AT1222+AT1223+AT1224+AT1225)</f>
        <v>0</v>
      </c>
    </row>
    <row r="1222" spans="1:47" x14ac:dyDescent="0.2">
      <c r="A1222" s="1"/>
      <c r="B1222" s="1" t="s">
        <v>462</v>
      </c>
      <c r="C1222" s="1" t="s">
        <v>522</v>
      </c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2">
        <f>(S1221)</f>
        <v>0</v>
      </c>
      <c r="T1222" s="35"/>
      <c r="U1222" s="35"/>
      <c r="V1222" s="35"/>
      <c r="W1222" s="35"/>
      <c r="X1222" s="35"/>
      <c r="Y1222" s="35"/>
      <c r="Z1222" s="35"/>
      <c r="AA1222" s="35"/>
      <c r="AB1222" s="35"/>
      <c r="AC1222" s="35"/>
      <c r="AD1222" s="35"/>
      <c r="AE1222" s="35">
        <f>SUM(T1222:AC1222)</f>
        <v>0</v>
      </c>
      <c r="AF1222" s="35">
        <f>(D1221-S1221)</f>
        <v>0</v>
      </c>
      <c r="AG1222" s="35">
        <f>(AE1222)</f>
        <v>0</v>
      </c>
      <c r="AH1222" s="35">
        <f>(AF1222-AG1222)</f>
        <v>0</v>
      </c>
      <c r="AI1222" s="36">
        <v>2.5000000000000001E-3</v>
      </c>
      <c r="AJ1222" s="35">
        <f>AH1222*AI1222</f>
        <v>0</v>
      </c>
      <c r="AK1222" s="35"/>
      <c r="AL1222" s="35">
        <f>(AJ1222+AK1222)</f>
        <v>0</v>
      </c>
      <c r="AM1222" s="36">
        <v>3.3300000000000003E-2</v>
      </c>
      <c r="AN1222" s="35">
        <f>(AL1222*AM1222)</f>
        <v>0</v>
      </c>
      <c r="AO1222" s="35">
        <f>(AL1222-AN1222)</f>
        <v>0</v>
      </c>
      <c r="AP1222" s="35">
        <v>0</v>
      </c>
      <c r="AQ1222" s="35">
        <f>AO1222-AP1222</f>
        <v>0</v>
      </c>
      <c r="AR1222" s="35"/>
      <c r="AS1222" s="35"/>
      <c r="AT1222" s="35">
        <f>(AQ1222+AR1222+AS1222)</f>
        <v>0</v>
      </c>
      <c r="AU1222" s="37"/>
    </row>
    <row r="1223" spans="1:47" x14ac:dyDescent="0.2">
      <c r="A1223" s="1"/>
      <c r="B1223" s="1" t="s">
        <v>462</v>
      </c>
      <c r="C1223" s="1" t="s">
        <v>70</v>
      </c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2">
        <f>(S1221)</f>
        <v>0</v>
      </c>
      <c r="T1223" s="35"/>
      <c r="U1223" s="35"/>
      <c r="V1223" s="35"/>
      <c r="W1223" s="35"/>
      <c r="X1223" s="35"/>
      <c r="Y1223" s="35"/>
      <c r="Z1223" s="35"/>
      <c r="AA1223" s="35"/>
      <c r="AB1223" s="35"/>
      <c r="AC1223" s="35"/>
      <c r="AD1223" s="35"/>
      <c r="AE1223" s="35">
        <f>SUM(T1223:AC1223)</f>
        <v>0</v>
      </c>
      <c r="AF1223" s="35">
        <f>(D1221-S1221)</f>
        <v>0</v>
      </c>
      <c r="AG1223" s="35">
        <f>(AE1223)</f>
        <v>0</v>
      </c>
      <c r="AH1223" s="35">
        <f>(AF1223-AG1223)</f>
        <v>0</v>
      </c>
      <c r="AI1223" s="36">
        <v>3.1E-2</v>
      </c>
      <c r="AJ1223" s="35">
        <f>AH1223*AI1223</f>
        <v>0</v>
      </c>
      <c r="AK1223" s="35"/>
      <c r="AL1223" s="35">
        <f>(AJ1223+AK1223)</f>
        <v>0</v>
      </c>
      <c r="AM1223" s="36">
        <v>0</v>
      </c>
      <c r="AN1223" s="35">
        <f>(AL1223*AM1223)</f>
        <v>0</v>
      </c>
      <c r="AO1223" s="35">
        <f>(AL1223-AN1223)</f>
        <v>0</v>
      </c>
      <c r="AP1223" s="35">
        <v>0</v>
      </c>
      <c r="AQ1223" s="35">
        <f>AO1223-AP1223</f>
        <v>0</v>
      </c>
      <c r="AR1223" s="35"/>
      <c r="AS1223" s="35"/>
      <c r="AT1223" s="35">
        <f>(AQ1223+AR1223+AS1223)</f>
        <v>0</v>
      </c>
      <c r="AU1223" s="37"/>
    </row>
    <row r="1224" spans="1:47" x14ac:dyDescent="0.2">
      <c r="A1224" s="1"/>
      <c r="B1224" s="1" t="s">
        <v>462</v>
      </c>
      <c r="C1224" s="1" t="s">
        <v>376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2">
        <f>S1221</f>
        <v>0</v>
      </c>
      <c r="T1224" s="35"/>
      <c r="U1224" s="35"/>
      <c r="V1224" s="35"/>
      <c r="W1224" s="35"/>
      <c r="X1224" s="35"/>
      <c r="Y1224" s="35"/>
      <c r="Z1224" s="35"/>
      <c r="AA1224" s="35"/>
      <c r="AB1224" s="35"/>
      <c r="AC1224" s="35"/>
      <c r="AD1224" s="35"/>
      <c r="AE1224" s="35">
        <f>SUM(T1224:AC1224)</f>
        <v>0</v>
      </c>
      <c r="AF1224" s="35">
        <f>(D1221-S1221)</f>
        <v>0</v>
      </c>
      <c r="AG1224" s="35">
        <f>(AE1224)</f>
        <v>0</v>
      </c>
      <c r="AH1224" s="35">
        <f>(AF1224-AG1224)</f>
        <v>0</v>
      </c>
      <c r="AI1224" s="36">
        <v>5.0000000000000001E-3</v>
      </c>
      <c r="AJ1224" s="35">
        <f>AH1224*AI1224</f>
        <v>0</v>
      </c>
      <c r="AK1224" s="35"/>
      <c r="AL1224" s="35">
        <f>(AJ1224+AK1224)</f>
        <v>0</v>
      </c>
      <c r="AM1224" s="36">
        <v>0</v>
      </c>
      <c r="AN1224" s="35">
        <f>(AL1224*AM1224)</f>
        <v>0</v>
      </c>
      <c r="AO1224" s="35">
        <f>(AL1224-AN1224)</f>
        <v>0</v>
      </c>
      <c r="AP1224" s="35">
        <v>0</v>
      </c>
      <c r="AQ1224" s="35">
        <f>AO1224-AP1224</f>
        <v>0</v>
      </c>
      <c r="AR1224" s="35"/>
      <c r="AS1224" s="35"/>
      <c r="AT1224" s="35">
        <f>(AQ1224+AR1224+AS1224)</f>
        <v>0</v>
      </c>
      <c r="AU1224" s="37"/>
    </row>
    <row r="1225" spans="1:47" x14ac:dyDescent="0.2">
      <c r="A1225" s="1"/>
      <c r="B1225" s="1" t="s">
        <v>462</v>
      </c>
      <c r="C1225" s="1" t="s">
        <v>111</v>
      </c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2">
        <f>S1221</f>
        <v>0</v>
      </c>
      <c r="T1225" s="35"/>
      <c r="U1225" s="35"/>
      <c r="V1225" s="35"/>
      <c r="W1225" s="35"/>
      <c r="X1225" s="35"/>
      <c r="Y1225" s="35"/>
      <c r="Z1225" s="35"/>
      <c r="AA1225" s="35"/>
      <c r="AB1225" s="35"/>
      <c r="AC1225" s="35"/>
      <c r="AD1225" s="35"/>
      <c r="AE1225" s="35">
        <f>SUM(T1225:AC1225)</f>
        <v>0</v>
      </c>
      <c r="AF1225" s="35">
        <f>(D1221-S1221)</f>
        <v>0</v>
      </c>
      <c r="AG1225" s="35">
        <f>(AE1225)</f>
        <v>0</v>
      </c>
      <c r="AH1225" s="35">
        <f>(AF1225-AG1225)</f>
        <v>0</v>
      </c>
      <c r="AI1225" s="36">
        <v>4.0000000000000001E-3</v>
      </c>
      <c r="AJ1225" s="35">
        <f>AH1225*AI1225</f>
        <v>0</v>
      </c>
      <c r="AK1225" s="35"/>
      <c r="AL1225" s="35">
        <f>(AJ1225+AK1225)</f>
        <v>0</v>
      </c>
      <c r="AM1225" s="36">
        <v>0</v>
      </c>
      <c r="AN1225" s="35">
        <f>(AL1225*AM1225)</f>
        <v>0</v>
      </c>
      <c r="AO1225" s="35">
        <f>(AL1225-AN1225)</f>
        <v>0</v>
      </c>
      <c r="AP1225" s="35">
        <v>0</v>
      </c>
      <c r="AQ1225" s="35">
        <f>AO1225-AP1225</f>
        <v>0</v>
      </c>
      <c r="AR1225" s="35"/>
      <c r="AS1225" s="35"/>
      <c r="AT1225" s="35">
        <f>(AQ1225+AR1225+AS1225)</f>
        <v>0</v>
      </c>
      <c r="AU1225" s="37"/>
    </row>
    <row r="1226" spans="1:47" x14ac:dyDescent="0.2">
      <c r="A1226" s="12"/>
      <c r="B1226" s="12" t="s">
        <v>463</v>
      </c>
      <c r="C1226" s="12" t="s">
        <v>66</v>
      </c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2">
        <f>SUM(E1226:Q1226)</f>
        <v>0</v>
      </c>
      <c r="T1226" s="35"/>
      <c r="U1226" s="35"/>
      <c r="V1226" s="35"/>
      <c r="W1226" s="35"/>
      <c r="X1226" s="35"/>
      <c r="Y1226" s="35"/>
      <c r="Z1226" s="35"/>
      <c r="AA1226" s="35"/>
      <c r="AB1226" s="35"/>
      <c r="AC1226" s="35"/>
      <c r="AD1226" s="35"/>
      <c r="AE1226" s="35">
        <f>SUM(T1226:AC1226)</f>
        <v>0</v>
      </c>
      <c r="AF1226" s="35">
        <f>(D1226-S1226)</f>
        <v>0</v>
      </c>
      <c r="AG1226" s="35">
        <f>(AE1226)</f>
        <v>0</v>
      </c>
      <c r="AH1226" s="35">
        <f>(AF1226-AG1226)</f>
        <v>0</v>
      </c>
      <c r="AI1226" s="36">
        <v>2.9000000000000001E-2</v>
      </c>
      <c r="AJ1226" s="35">
        <f>AH1226*AI1226</f>
        <v>0</v>
      </c>
      <c r="AK1226" s="35"/>
      <c r="AL1226" s="35">
        <f>(AJ1226+AK1226)</f>
        <v>0</v>
      </c>
      <c r="AM1226" s="36">
        <v>0</v>
      </c>
      <c r="AN1226" s="35">
        <f>(AL1226*AM1226)</f>
        <v>0</v>
      </c>
      <c r="AO1226" s="35">
        <f>(AL1226-AN1226)</f>
        <v>0</v>
      </c>
      <c r="AP1226" s="35">
        <v>0</v>
      </c>
      <c r="AQ1226" s="35">
        <f>AO1226-AP1226</f>
        <v>0</v>
      </c>
      <c r="AR1226" s="35"/>
      <c r="AS1226" s="35"/>
      <c r="AT1226" s="35">
        <f>(AQ1226+AR1226+AS1226)</f>
        <v>0</v>
      </c>
      <c r="AU1226" s="35">
        <f>SUM(AT1226+AT1227+AT1228+AT1229+AT1230)</f>
        <v>0</v>
      </c>
    </row>
    <row r="1227" spans="1:47" x14ac:dyDescent="0.2">
      <c r="A1227" s="1"/>
      <c r="B1227" s="1" t="s">
        <v>463</v>
      </c>
      <c r="C1227" s="1" t="s">
        <v>70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2">
        <f>(S1226)</f>
        <v>0</v>
      </c>
      <c r="T1227" s="35"/>
      <c r="U1227" s="35"/>
      <c r="V1227" s="35"/>
      <c r="W1227" s="35"/>
      <c r="X1227" s="35"/>
      <c r="Y1227" s="35"/>
      <c r="Z1227" s="35"/>
      <c r="AA1227" s="35"/>
      <c r="AB1227" s="35"/>
      <c r="AC1227" s="35"/>
      <c r="AD1227" s="35"/>
      <c r="AE1227" s="35">
        <f>SUM(T1227:AC1227)</f>
        <v>0</v>
      </c>
      <c r="AF1227" s="35">
        <f>(D1226-S1226)</f>
        <v>0</v>
      </c>
      <c r="AG1227" s="35">
        <f>(AE1227)</f>
        <v>0</v>
      </c>
      <c r="AH1227" s="35">
        <f>(AF1227-AG1227)</f>
        <v>0</v>
      </c>
      <c r="AI1227" s="36">
        <v>3.1E-2</v>
      </c>
      <c r="AJ1227" s="35">
        <f>AH1227*AI1227</f>
        <v>0</v>
      </c>
      <c r="AK1227" s="35"/>
      <c r="AL1227" s="35">
        <f>(AJ1227+AK1227)</f>
        <v>0</v>
      </c>
      <c r="AM1227" s="36">
        <v>0</v>
      </c>
      <c r="AN1227" s="35">
        <f>(AL1227*AM1227)</f>
        <v>0</v>
      </c>
      <c r="AO1227" s="35">
        <f>(AL1227-AN1227)</f>
        <v>0</v>
      </c>
      <c r="AP1227" s="35">
        <v>0</v>
      </c>
      <c r="AQ1227" s="35">
        <f>AO1227-AP1227</f>
        <v>0</v>
      </c>
      <c r="AR1227" s="35"/>
      <c r="AS1227" s="35"/>
      <c r="AT1227" s="35">
        <f>(AQ1227+AR1227+AS1227)</f>
        <v>0</v>
      </c>
      <c r="AU1227" s="37"/>
    </row>
    <row r="1228" spans="1:47" x14ac:dyDescent="0.2">
      <c r="A1228" s="1"/>
      <c r="B1228" s="1" t="s">
        <v>463</v>
      </c>
      <c r="C1228" s="1" t="s">
        <v>376</v>
      </c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2">
        <f>S1226</f>
        <v>0</v>
      </c>
      <c r="T1228" s="35"/>
      <c r="U1228" s="35"/>
      <c r="V1228" s="35"/>
      <c r="W1228" s="35"/>
      <c r="X1228" s="35"/>
      <c r="Y1228" s="35"/>
      <c r="Z1228" s="35"/>
      <c r="AA1228" s="35"/>
      <c r="AB1228" s="35"/>
      <c r="AC1228" s="35"/>
      <c r="AD1228" s="35"/>
      <c r="AE1228" s="35">
        <f>SUM(T1228:AC1228)</f>
        <v>0</v>
      </c>
      <c r="AF1228" s="35">
        <f>(D1226-S1226)</f>
        <v>0</v>
      </c>
      <c r="AG1228" s="35">
        <f>(AE1228)</f>
        <v>0</v>
      </c>
      <c r="AH1228" s="35">
        <f>(AF1228-AG1228)</f>
        <v>0</v>
      </c>
      <c r="AI1228" s="36">
        <v>5.0000000000000001E-3</v>
      </c>
      <c r="AJ1228" s="35">
        <f>AH1228*AI1228</f>
        <v>0</v>
      </c>
      <c r="AK1228" s="35"/>
      <c r="AL1228" s="35">
        <f>(AJ1228+AK1228)</f>
        <v>0</v>
      </c>
      <c r="AM1228" s="36">
        <v>0</v>
      </c>
      <c r="AN1228" s="35">
        <f>(AL1228*AM1228)</f>
        <v>0</v>
      </c>
      <c r="AO1228" s="35">
        <f>(AL1228-AN1228)</f>
        <v>0</v>
      </c>
      <c r="AP1228" s="35">
        <v>0</v>
      </c>
      <c r="AQ1228" s="35">
        <f>AO1228-AP1228</f>
        <v>0</v>
      </c>
      <c r="AR1228" s="35"/>
      <c r="AS1228" s="35"/>
      <c r="AT1228" s="35">
        <f>(AQ1228+AR1228+AS1228)</f>
        <v>0</v>
      </c>
      <c r="AU1228" s="35"/>
    </row>
    <row r="1229" spans="1:47" x14ac:dyDescent="0.2">
      <c r="A1229" s="1"/>
      <c r="B1229" s="1" t="s">
        <v>463</v>
      </c>
      <c r="C1229" s="1" t="s">
        <v>111</v>
      </c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2">
        <f>S1226</f>
        <v>0</v>
      </c>
      <c r="T1229" s="35"/>
      <c r="U1229" s="35"/>
      <c r="V1229" s="35"/>
      <c r="W1229" s="35"/>
      <c r="X1229" s="35"/>
      <c r="Y1229" s="35"/>
      <c r="Z1229" s="35"/>
      <c r="AA1229" s="35"/>
      <c r="AB1229" s="35"/>
      <c r="AC1229" s="35"/>
      <c r="AD1229" s="35"/>
      <c r="AE1229" s="35">
        <f>SUM(T1229:AC1229)</f>
        <v>0</v>
      </c>
      <c r="AF1229" s="35">
        <f>(D1226-S1226)</f>
        <v>0</v>
      </c>
      <c r="AG1229" s="35">
        <f>(AE1229)</f>
        <v>0</v>
      </c>
      <c r="AH1229" s="35">
        <f>(AF1229-AG1229)</f>
        <v>0</v>
      </c>
      <c r="AI1229" s="36">
        <v>4.0000000000000001E-3</v>
      </c>
      <c r="AJ1229" s="35">
        <f>AH1229*AI1229</f>
        <v>0</v>
      </c>
      <c r="AK1229" s="35"/>
      <c r="AL1229" s="35">
        <f>(AJ1229+AK1229)</f>
        <v>0</v>
      </c>
      <c r="AM1229" s="36">
        <v>0</v>
      </c>
      <c r="AN1229" s="35">
        <f>(AL1229*AM1229)</f>
        <v>0</v>
      </c>
      <c r="AO1229" s="35">
        <f>(AL1229-AN1229)</f>
        <v>0</v>
      </c>
      <c r="AP1229" s="35">
        <v>0</v>
      </c>
      <c r="AQ1229" s="35">
        <f>AO1229-AP1229</f>
        <v>0</v>
      </c>
      <c r="AR1229" s="35"/>
      <c r="AS1229" s="35"/>
      <c r="AT1229" s="35">
        <f>(AQ1229+AR1229+AS1229)</f>
        <v>0</v>
      </c>
      <c r="AU1229" s="35"/>
    </row>
    <row r="1230" spans="1:47" x14ac:dyDescent="0.2">
      <c r="A1230" s="1"/>
      <c r="B1230" s="1" t="s">
        <v>463</v>
      </c>
      <c r="C1230" s="1" t="s">
        <v>522</v>
      </c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2">
        <f>S1226</f>
        <v>0</v>
      </c>
      <c r="T1230" s="35"/>
      <c r="U1230" s="35"/>
      <c r="V1230" s="35"/>
      <c r="W1230" s="35"/>
      <c r="X1230" s="35"/>
      <c r="Y1230" s="35"/>
      <c r="Z1230" s="35"/>
      <c r="AA1230" s="35"/>
      <c r="AB1230" s="35"/>
      <c r="AC1230" s="35"/>
      <c r="AD1230" s="35"/>
      <c r="AE1230" s="35">
        <f>SUM(T1230:AC1230)</f>
        <v>0</v>
      </c>
      <c r="AF1230" s="35">
        <f>(D1226-S1226)</f>
        <v>0</v>
      </c>
      <c r="AG1230" s="35">
        <f>(AE1230)</f>
        <v>0</v>
      </c>
      <c r="AH1230" s="35">
        <f>(AF1230-AG1230)</f>
        <v>0</v>
      </c>
      <c r="AI1230" s="36">
        <v>2.5000000000000001E-3</v>
      </c>
      <c r="AJ1230" s="35">
        <f>AH1230*AI1230</f>
        <v>0</v>
      </c>
      <c r="AK1230" s="35"/>
      <c r="AL1230" s="35">
        <f>(AJ1230+AK1230)</f>
        <v>0</v>
      </c>
      <c r="AM1230" s="36">
        <v>3.3300000000000003E-2</v>
      </c>
      <c r="AN1230" s="35">
        <f>(AL1230*AM1230)</f>
        <v>0</v>
      </c>
      <c r="AO1230" s="35">
        <f>(AL1230-AN1230)</f>
        <v>0</v>
      </c>
      <c r="AP1230" s="35">
        <v>0</v>
      </c>
      <c r="AQ1230" s="35">
        <f>AO1230-AP1230</f>
        <v>0</v>
      </c>
      <c r="AR1230" s="35"/>
      <c r="AS1230" s="35"/>
      <c r="AT1230" s="35">
        <f>(AQ1230+AR1230+AS1230)</f>
        <v>0</v>
      </c>
      <c r="AU1230" s="35"/>
    </row>
    <row r="1231" spans="1:47" x14ac:dyDescent="0.2">
      <c r="A1231" s="15"/>
      <c r="B1231" s="15" t="s">
        <v>525</v>
      </c>
      <c r="C1231" s="15" t="s">
        <v>66</v>
      </c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2">
        <f>SUM(E1231:Q1231)</f>
        <v>0</v>
      </c>
      <c r="T1231" s="35"/>
      <c r="U1231" s="35"/>
      <c r="V1231" s="35"/>
      <c r="W1231" s="35"/>
      <c r="X1231" s="35"/>
      <c r="Y1231" s="35"/>
      <c r="Z1231" s="35"/>
      <c r="AA1231" s="35"/>
      <c r="AB1231" s="35"/>
      <c r="AC1231" s="35"/>
      <c r="AD1231" s="35"/>
      <c r="AE1231" s="35">
        <f>SUM(T1231:AC1231)</f>
        <v>0</v>
      </c>
      <c r="AF1231" s="35">
        <f>(D1231-S1231)</f>
        <v>0</v>
      </c>
      <c r="AG1231" s="35">
        <f>(AE1231)</f>
        <v>0</v>
      </c>
      <c r="AH1231" s="35">
        <f>(AF1231-AG1231)</f>
        <v>0</v>
      </c>
      <c r="AI1231" s="36">
        <v>2.9000000000000001E-2</v>
      </c>
      <c r="AJ1231" s="35">
        <f>AH1231*AI1231</f>
        <v>0</v>
      </c>
      <c r="AK1231" s="35"/>
      <c r="AL1231" s="35">
        <f>(AJ1231+AK1231)</f>
        <v>0</v>
      </c>
      <c r="AM1231" s="36">
        <v>0</v>
      </c>
      <c r="AN1231" s="35">
        <f>(AL1231*AM1231)</f>
        <v>0</v>
      </c>
      <c r="AO1231" s="35">
        <f>(AL1231-AN1231)</f>
        <v>0</v>
      </c>
      <c r="AP1231" s="35">
        <v>0</v>
      </c>
      <c r="AQ1231" s="35">
        <f>AO1231-AP1231</f>
        <v>0</v>
      </c>
      <c r="AR1231" s="35"/>
      <c r="AS1231" s="35"/>
      <c r="AT1231" s="35">
        <f>(AQ1231+AR1231+AS1231)</f>
        <v>0</v>
      </c>
      <c r="AU1231" s="35">
        <f>SUM(AT1231+AT1232+AT1233+AT1234+AT1235+AT1236)</f>
        <v>0</v>
      </c>
    </row>
    <row r="1232" spans="1:47" x14ac:dyDescent="0.2">
      <c r="A1232" s="1"/>
      <c r="B1232" s="1" t="s">
        <v>525</v>
      </c>
      <c r="C1232" s="1" t="s">
        <v>512</v>
      </c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2">
        <f>(S1231)</f>
        <v>0</v>
      </c>
      <c r="T1232" s="35"/>
      <c r="U1232" s="35"/>
      <c r="V1232" s="35"/>
      <c r="W1232" s="35"/>
      <c r="X1232" s="35"/>
      <c r="Y1232" s="35"/>
      <c r="Z1232" s="35"/>
      <c r="AA1232" s="35"/>
      <c r="AB1232" s="35"/>
      <c r="AC1232" s="35"/>
      <c r="AD1232" s="35"/>
      <c r="AE1232" s="35">
        <f>SUM(T1232:AC1232)</f>
        <v>0</v>
      </c>
      <c r="AF1232" s="35">
        <f>(D1231-S1231)</f>
        <v>0</v>
      </c>
      <c r="AG1232" s="35">
        <f>(AE1232)</f>
        <v>0</v>
      </c>
      <c r="AH1232" s="35">
        <f>(AF1232-AG1232)</f>
        <v>0</v>
      </c>
      <c r="AI1232" s="36">
        <v>5.0000000000000001E-3</v>
      </c>
      <c r="AJ1232" s="35">
        <f>AH1232*AI1232</f>
        <v>0</v>
      </c>
      <c r="AK1232" s="35"/>
      <c r="AL1232" s="35">
        <f>(AJ1232+AK1232)</f>
        <v>0</v>
      </c>
      <c r="AM1232" s="36">
        <v>3.3300000000000003E-2</v>
      </c>
      <c r="AN1232" s="35">
        <f>(AL1232*AM1232)</f>
        <v>0</v>
      </c>
      <c r="AO1232" s="35">
        <f>(AL1232-AN1232)</f>
        <v>0</v>
      </c>
      <c r="AP1232" s="35">
        <v>0</v>
      </c>
      <c r="AQ1232" s="35">
        <f>AO1232-AP1232</f>
        <v>0</v>
      </c>
      <c r="AR1232" s="35"/>
      <c r="AS1232" s="35"/>
      <c r="AT1232" s="35">
        <f>(AQ1232+AR1232+AS1232)</f>
        <v>0</v>
      </c>
      <c r="AU1232" s="37"/>
    </row>
    <row r="1233" spans="1:47" x14ac:dyDescent="0.2">
      <c r="A1233" s="1"/>
      <c r="B1233" s="1" t="s">
        <v>525</v>
      </c>
      <c r="C1233" s="1" t="s">
        <v>70</v>
      </c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2">
        <f>(S1231)</f>
        <v>0</v>
      </c>
      <c r="T1233" s="35"/>
      <c r="U1233" s="35"/>
      <c r="V1233" s="35"/>
      <c r="W1233" s="35"/>
      <c r="X1233" s="35"/>
      <c r="Y1233" s="35"/>
      <c r="Z1233" s="35"/>
      <c r="AA1233" s="35"/>
      <c r="AB1233" s="35"/>
      <c r="AC1233" s="35"/>
      <c r="AD1233" s="35"/>
      <c r="AE1233" s="35">
        <f>SUM(T1233:AC1233)</f>
        <v>0</v>
      </c>
      <c r="AF1233" s="35">
        <f>(D1231-S1231)</f>
        <v>0</v>
      </c>
      <c r="AG1233" s="35">
        <f>(AE1233)</f>
        <v>0</v>
      </c>
      <c r="AH1233" s="35">
        <f>(AF1233-AG1233)</f>
        <v>0</v>
      </c>
      <c r="AI1233" s="36">
        <v>3.1E-2</v>
      </c>
      <c r="AJ1233" s="35">
        <f>AH1233*AI1233</f>
        <v>0</v>
      </c>
      <c r="AK1233" s="35"/>
      <c r="AL1233" s="35">
        <f>(AJ1233+AK1233)</f>
        <v>0</v>
      </c>
      <c r="AM1233" s="36">
        <v>0</v>
      </c>
      <c r="AN1233" s="35">
        <f>(AL1233*AM1233)</f>
        <v>0</v>
      </c>
      <c r="AO1233" s="35">
        <f>(AL1233-AN1233)</f>
        <v>0</v>
      </c>
      <c r="AP1233" s="35">
        <v>0</v>
      </c>
      <c r="AQ1233" s="35">
        <f>AO1233-AP1233</f>
        <v>0</v>
      </c>
      <c r="AR1233" s="35"/>
      <c r="AS1233" s="35"/>
      <c r="AT1233" s="35">
        <f>(AQ1233+AR1233+AS1233)</f>
        <v>0</v>
      </c>
      <c r="AU1233" s="37"/>
    </row>
    <row r="1234" spans="1:47" x14ac:dyDescent="0.2">
      <c r="A1234" s="1"/>
      <c r="B1234" s="1" t="s">
        <v>525</v>
      </c>
      <c r="C1234" s="1" t="s">
        <v>376</v>
      </c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2">
        <f>S1231</f>
        <v>0</v>
      </c>
      <c r="T1234" s="35"/>
      <c r="U1234" s="35"/>
      <c r="V1234" s="35"/>
      <c r="W1234" s="35"/>
      <c r="X1234" s="35"/>
      <c r="Y1234" s="35"/>
      <c r="Z1234" s="35"/>
      <c r="AA1234" s="35"/>
      <c r="AB1234" s="35"/>
      <c r="AC1234" s="35"/>
      <c r="AD1234" s="35"/>
      <c r="AE1234" s="35">
        <f>SUM(T1234:AC1234)</f>
        <v>0</v>
      </c>
      <c r="AF1234" s="35">
        <f>(D1231-S1231)</f>
        <v>0</v>
      </c>
      <c r="AG1234" s="35">
        <f>(AE1234)</f>
        <v>0</v>
      </c>
      <c r="AH1234" s="35">
        <f>(AF1234-AG1234)</f>
        <v>0</v>
      </c>
      <c r="AI1234" s="36">
        <v>5.0000000000000001E-3</v>
      </c>
      <c r="AJ1234" s="35">
        <f>AH1234*AI1234</f>
        <v>0</v>
      </c>
      <c r="AK1234" s="35"/>
      <c r="AL1234" s="35">
        <f>(AJ1234+AK1234)</f>
        <v>0</v>
      </c>
      <c r="AM1234" s="36">
        <v>0</v>
      </c>
      <c r="AN1234" s="35">
        <f>(AL1234*AM1234)</f>
        <v>0</v>
      </c>
      <c r="AO1234" s="35">
        <f>(AL1234-AN1234)</f>
        <v>0</v>
      </c>
      <c r="AP1234" s="35">
        <v>0</v>
      </c>
      <c r="AQ1234" s="35">
        <f>AO1234-AP1234</f>
        <v>0</v>
      </c>
      <c r="AR1234" s="35"/>
      <c r="AS1234" s="35"/>
      <c r="AT1234" s="35">
        <f>(AQ1234+AR1234+AS1234)</f>
        <v>0</v>
      </c>
      <c r="AU1234" s="37"/>
    </row>
    <row r="1235" spans="1:47" x14ac:dyDescent="0.2">
      <c r="A1235" s="1"/>
      <c r="B1235" s="1" t="s">
        <v>525</v>
      </c>
      <c r="C1235" s="1" t="s">
        <v>111</v>
      </c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2">
        <f>S1231</f>
        <v>0</v>
      </c>
      <c r="T1235" s="35"/>
      <c r="U1235" s="35"/>
      <c r="V1235" s="35"/>
      <c r="W1235" s="35"/>
      <c r="X1235" s="35"/>
      <c r="Y1235" s="35"/>
      <c r="Z1235" s="35"/>
      <c r="AA1235" s="35"/>
      <c r="AB1235" s="35"/>
      <c r="AC1235" s="35"/>
      <c r="AD1235" s="35"/>
      <c r="AE1235" s="35">
        <f>SUM(T1235:AC1235)</f>
        <v>0</v>
      </c>
      <c r="AF1235" s="35">
        <f>(D1231-S1231)</f>
        <v>0</v>
      </c>
      <c r="AG1235" s="35">
        <f>(AE1235)</f>
        <v>0</v>
      </c>
      <c r="AH1235" s="35">
        <f>(AF1235-AG1235)</f>
        <v>0</v>
      </c>
      <c r="AI1235" s="36">
        <v>4.0000000000000001E-3</v>
      </c>
      <c r="AJ1235" s="35">
        <f>AH1235*AI1235</f>
        <v>0</v>
      </c>
      <c r="AK1235" s="35"/>
      <c r="AL1235" s="35">
        <f>(AJ1235+AK1235)</f>
        <v>0</v>
      </c>
      <c r="AM1235" s="36">
        <v>0</v>
      </c>
      <c r="AN1235" s="35">
        <f>(AL1235*AM1235)</f>
        <v>0</v>
      </c>
      <c r="AO1235" s="35">
        <f>(AL1235-AN1235)</f>
        <v>0</v>
      </c>
      <c r="AP1235" s="35">
        <v>0</v>
      </c>
      <c r="AQ1235" s="35">
        <f>AO1235-AP1235</f>
        <v>0</v>
      </c>
      <c r="AR1235" s="35"/>
      <c r="AS1235" s="35"/>
      <c r="AT1235" s="35">
        <f>(AQ1235+AR1235+AS1235)</f>
        <v>0</v>
      </c>
      <c r="AU1235" s="37"/>
    </row>
    <row r="1236" spans="1:47" x14ac:dyDescent="0.2">
      <c r="A1236" s="1"/>
      <c r="B1236" s="1" t="s">
        <v>525</v>
      </c>
      <c r="C1236" s="1" t="s">
        <v>522</v>
      </c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2">
        <f>S1231</f>
        <v>0</v>
      </c>
      <c r="T1236" s="35"/>
      <c r="U1236" s="35"/>
      <c r="V1236" s="35"/>
      <c r="W1236" s="35"/>
      <c r="X1236" s="35"/>
      <c r="Y1236" s="35"/>
      <c r="Z1236" s="35"/>
      <c r="AA1236" s="35"/>
      <c r="AB1236" s="35"/>
      <c r="AC1236" s="35"/>
      <c r="AD1236" s="35"/>
      <c r="AE1236" s="35">
        <f>SUM(T1236:AC1236)</f>
        <v>0</v>
      </c>
      <c r="AF1236" s="35">
        <f>(D1231-S1231)</f>
        <v>0</v>
      </c>
      <c r="AG1236" s="35">
        <f>(AE1236)</f>
        <v>0</v>
      </c>
      <c r="AH1236" s="35">
        <f>(AF1236-AG1236)</f>
        <v>0</v>
      </c>
      <c r="AI1236" s="36">
        <v>2.5000000000000001E-3</v>
      </c>
      <c r="AJ1236" s="35">
        <f>AH1236*AI1236</f>
        <v>0</v>
      </c>
      <c r="AK1236" s="35"/>
      <c r="AL1236" s="35">
        <f>(AJ1236+AK1236)</f>
        <v>0</v>
      </c>
      <c r="AM1236" s="36">
        <v>3.3300000000000003E-2</v>
      </c>
      <c r="AN1236" s="35">
        <f>(AL1236*AM1236)</f>
        <v>0</v>
      </c>
      <c r="AO1236" s="35">
        <f>(AL1236-AN1236)</f>
        <v>0</v>
      </c>
      <c r="AP1236" s="35">
        <v>0</v>
      </c>
      <c r="AQ1236" s="35">
        <f>AO1236-AP1236</f>
        <v>0</v>
      </c>
      <c r="AR1236" s="35"/>
      <c r="AS1236" s="35"/>
      <c r="AT1236" s="35">
        <f>(AQ1236+AR1236+AS1236)</f>
        <v>0</v>
      </c>
      <c r="AU1236" s="37"/>
    </row>
    <row r="1237" spans="1:47" x14ac:dyDescent="0.2">
      <c r="A1237" s="15"/>
      <c r="B1237" s="15" t="s">
        <v>526</v>
      </c>
      <c r="C1237" s="15" t="s">
        <v>66</v>
      </c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2">
        <f>SUM(E1237:Q1237)</f>
        <v>0</v>
      </c>
      <c r="T1237" s="35"/>
      <c r="U1237" s="35"/>
      <c r="V1237" s="35"/>
      <c r="W1237" s="35"/>
      <c r="X1237" s="35"/>
      <c r="Y1237" s="35"/>
      <c r="Z1237" s="35"/>
      <c r="AA1237" s="35"/>
      <c r="AB1237" s="35"/>
      <c r="AC1237" s="35"/>
      <c r="AD1237" s="35"/>
      <c r="AE1237" s="35">
        <f>SUM(T1237:AC1237)</f>
        <v>0</v>
      </c>
      <c r="AF1237" s="35">
        <f>(D1237-S1237)</f>
        <v>0</v>
      </c>
      <c r="AG1237" s="35">
        <f>(AE1237)</f>
        <v>0</v>
      </c>
      <c r="AH1237" s="35">
        <f>(AF1237-AG1237)</f>
        <v>0</v>
      </c>
      <c r="AI1237" s="36">
        <v>2.9000000000000001E-2</v>
      </c>
      <c r="AJ1237" s="35">
        <f>AH1237*AI1237</f>
        <v>0</v>
      </c>
      <c r="AK1237" s="35"/>
      <c r="AL1237" s="35">
        <f>(AJ1237+AK1237)</f>
        <v>0</v>
      </c>
      <c r="AM1237" s="36">
        <v>0</v>
      </c>
      <c r="AN1237" s="35">
        <f>(AL1237*AM1237)</f>
        <v>0</v>
      </c>
      <c r="AO1237" s="35">
        <f>(AL1237-AN1237)</f>
        <v>0</v>
      </c>
      <c r="AP1237" s="35">
        <v>0</v>
      </c>
      <c r="AQ1237" s="35">
        <f>AO1237-AP1237</f>
        <v>0</v>
      </c>
      <c r="AR1237" s="35"/>
      <c r="AS1237" s="35"/>
      <c r="AT1237" s="35">
        <f>(AQ1237+AR1237+AS1237)</f>
        <v>0</v>
      </c>
      <c r="AU1237" s="35">
        <f>SUM(AT1237+AT1238+AT1239+AT1240+AT1241+AT1242)</f>
        <v>0</v>
      </c>
    </row>
    <row r="1238" spans="1:47" x14ac:dyDescent="0.2">
      <c r="A1238" s="1"/>
      <c r="B1238" s="1" t="s">
        <v>526</v>
      </c>
      <c r="C1238" s="1" t="s">
        <v>512</v>
      </c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2">
        <f>(S1237)</f>
        <v>0</v>
      </c>
      <c r="T1238" s="35"/>
      <c r="U1238" s="35"/>
      <c r="V1238" s="35"/>
      <c r="W1238" s="35"/>
      <c r="X1238" s="35"/>
      <c r="Y1238" s="35"/>
      <c r="Z1238" s="35"/>
      <c r="AA1238" s="35"/>
      <c r="AB1238" s="35"/>
      <c r="AC1238" s="35"/>
      <c r="AD1238" s="35"/>
      <c r="AE1238" s="35">
        <f>SUM(T1238:AC1238)</f>
        <v>0</v>
      </c>
      <c r="AF1238" s="35">
        <f>(D1237-S1237)</f>
        <v>0</v>
      </c>
      <c r="AG1238" s="35">
        <f>(AE1238)</f>
        <v>0</v>
      </c>
      <c r="AH1238" s="35">
        <f>(AF1238-AG1238)</f>
        <v>0</v>
      </c>
      <c r="AI1238" s="36">
        <v>1.4999999999999999E-2</v>
      </c>
      <c r="AJ1238" s="35">
        <f>AH1238*AI1238</f>
        <v>0</v>
      </c>
      <c r="AK1238" s="35"/>
      <c r="AL1238" s="35">
        <f>(AJ1238+AK1238)</f>
        <v>0</v>
      </c>
      <c r="AM1238" s="36">
        <v>3.3300000000000003E-2</v>
      </c>
      <c r="AN1238" s="35">
        <f>(AL1238*AM1238)</f>
        <v>0</v>
      </c>
      <c r="AO1238" s="35">
        <f>(AL1238-AN1238)</f>
        <v>0</v>
      </c>
      <c r="AP1238" s="35">
        <v>0</v>
      </c>
      <c r="AQ1238" s="35">
        <f>AO1238-AP1238</f>
        <v>0</v>
      </c>
      <c r="AR1238" s="35"/>
      <c r="AS1238" s="35"/>
      <c r="AT1238" s="35">
        <f>(AQ1238+AR1238+AS1238)</f>
        <v>0</v>
      </c>
      <c r="AU1238" s="37"/>
    </row>
    <row r="1239" spans="1:47" x14ac:dyDescent="0.2">
      <c r="A1239" s="1"/>
      <c r="B1239" s="1" t="s">
        <v>526</v>
      </c>
      <c r="C1239" s="1" t="s">
        <v>70</v>
      </c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2">
        <f>(S1237)</f>
        <v>0</v>
      </c>
      <c r="T1239" s="35"/>
      <c r="U1239" s="35"/>
      <c r="V1239" s="35"/>
      <c r="W1239" s="35"/>
      <c r="X1239" s="35"/>
      <c r="Y1239" s="35"/>
      <c r="Z1239" s="35"/>
      <c r="AA1239" s="35"/>
      <c r="AB1239" s="35"/>
      <c r="AC1239" s="35"/>
      <c r="AD1239" s="35"/>
      <c r="AE1239" s="35">
        <f>SUM(T1239:AC1239)</f>
        <v>0</v>
      </c>
      <c r="AF1239" s="35">
        <f>(D1237-S1237)</f>
        <v>0</v>
      </c>
      <c r="AG1239" s="35">
        <f>(AE1239)</f>
        <v>0</v>
      </c>
      <c r="AH1239" s="35">
        <f>(AF1239-AG1239)</f>
        <v>0</v>
      </c>
      <c r="AI1239" s="36">
        <v>3.1E-2</v>
      </c>
      <c r="AJ1239" s="35">
        <f>AH1239*AI1239</f>
        <v>0</v>
      </c>
      <c r="AK1239" s="35"/>
      <c r="AL1239" s="35">
        <f>(AJ1239+AK1239)</f>
        <v>0</v>
      </c>
      <c r="AM1239" s="36">
        <v>0</v>
      </c>
      <c r="AN1239" s="35">
        <f>(AL1239*AM1239)</f>
        <v>0</v>
      </c>
      <c r="AO1239" s="35">
        <f>(AL1239-AN1239)</f>
        <v>0</v>
      </c>
      <c r="AP1239" s="35">
        <v>0</v>
      </c>
      <c r="AQ1239" s="35">
        <f>AO1239-AP1239</f>
        <v>0</v>
      </c>
      <c r="AR1239" s="35"/>
      <c r="AS1239" s="35"/>
      <c r="AT1239" s="35">
        <f>(AQ1239+AR1239+AS1239)</f>
        <v>0</v>
      </c>
      <c r="AU1239" s="37"/>
    </row>
    <row r="1240" spans="1:47" x14ac:dyDescent="0.2">
      <c r="A1240" s="1"/>
      <c r="B1240" s="1" t="s">
        <v>526</v>
      </c>
      <c r="C1240" s="1" t="s">
        <v>376</v>
      </c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2">
        <f>S1237</f>
        <v>0</v>
      </c>
      <c r="T1240" s="35"/>
      <c r="U1240" s="35"/>
      <c r="V1240" s="35"/>
      <c r="W1240" s="35"/>
      <c r="X1240" s="35"/>
      <c r="Y1240" s="35"/>
      <c r="Z1240" s="35"/>
      <c r="AA1240" s="35"/>
      <c r="AB1240" s="35"/>
      <c r="AC1240" s="35"/>
      <c r="AD1240" s="35"/>
      <c r="AE1240" s="35">
        <f>SUM(T1240:AC1240)</f>
        <v>0</v>
      </c>
      <c r="AF1240" s="35">
        <f>(D1237-S1237)</f>
        <v>0</v>
      </c>
      <c r="AG1240" s="35">
        <f>(AE1240)</f>
        <v>0</v>
      </c>
      <c r="AH1240" s="35">
        <f>(AF1240-AG1240)</f>
        <v>0</v>
      </c>
      <c r="AI1240" s="36">
        <v>5.0000000000000001E-3</v>
      </c>
      <c r="AJ1240" s="35">
        <f>AH1240*AI1240</f>
        <v>0</v>
      </c>
      <c r="AK1240" s="35"/>
      <c r="AL1240" s="35">
        <f>(AJ1240+AK1240)</f>
        <v>0</v>
      </c>
      <c r="AM1240" s="36">
        <v>0</v>
      </c>
      <c r="AN1240" s="35">
        <f>(AL1240*AM1240)</f>
        <v>0</v>
      </c>
      <c r="AO1240" s="35">
        <f>(AL1240-AN1240)</f>
        <v>0</v>
      </c>
      <c r="AP1240" s="35">
        <v>0</v>
      </c>
      <c r="AQ1240" s="35">
        <f>AO1240-AP1240</f>
        <v>0</v>
      </c>
      <c r="AR1240" s="35"/>
      <c r="AS1240" s="35"/>
      <c r="AT1240" s="35">
        <f>(AQ1240+AR1240+AS1240)</f>
        <v>0</v>
      </c>
      <c r="AU1240" s="37"/>
    </row>
    <row r="1241" spans="1:47" x14ac:dyDescent="0.2">
      <c r="A1241" s="1"/>
      <c r="B1241" s="1" t="s">
        <v>526</v>
      </c>
      <c r="C1241" s="1" t="s">
        <v>111</v>
      </c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2">
        <f>S1237</f>
        <v>0</v>
      </c>
      <c r="T1241" s="35"/>
      <c r="U1241" s="35"/>
      <c r="V1241" s="35"/>
      <c r="W1241" s="35"/>
      <c r="X1241" s="35"/>
      <c r="Y1241" s="35"/>
      <c r="Z1241" s="35"/>
      <c r="AA1241" s="35"/>
      <c r="AB1241" s="35"/>
      <c r="AC1241" s="35"/>
      <c r="AD1241" s="35"/>
      <c r="AE1241" s="35">
        <f>SUM(T1241:AC1241)</f>
        <v>0</v>
      </c>
      <c r="AF1241" s="35">
        <f>(D1237-S1237)</f>
        <v>0</v>
      </c>
      <c r="AG1241" s="35">
        <f>(AE1241)</f>
        <v>0</v>
      </c>
      <c r="AH1241" s="35">
        <f>(AF1241-AG1241)</f>
        <v>0</v>
      </c>
      <c r="AI1241" s="36">
        <v>4.0000000000000001E-3</v>
      </c>
      <c r="AJ1241" s="35">
        <f>AH1241*AI1241</f>
        <v>0</v>
      </c>
      <c r="AK1241" s="35"/>
      <c r="AL1241" s="35">
        <f>(AJ1241+AK1241)</f>
        <v>0</v>
      </c>
      <c r="AM1241" s="36">
        <v>0</v>
      </c>
      <c r="AN1241" s="35">
        <f>(AL1241*AM1241)</f>
        <v>0</v>
      </c>
      <c r="AO1241" s="35">
        <f>(AL1241-AN1241)</f>
        <v>0</v>
      </c>
      <c r="AP1241" s="35">
        <v>0</v>
      </c>
      <c r="AQ1241" s="35">
        <f>AO1241-AP1241</f>
        <v>0</v>
      </c>
      <c r="AR1241" s="35"/>
      <c r="AS1241" s="35"/>
      <c r="AT1241" s="35">
        <f>(AQ1241+AR1241+AS1241)</f>
        <v>0</v>
      </c>
      <c r="AU1241" s="37"/>
    </row>
    <row r="1242" spans="1:47" x14ac:dyDescent="0.2">
      <c r="A1242" s="1"/>
      <c r="B1242" s="1" t="s">
        <v>526</v>
      </c>
      <c r="C1242" s="1" t="s">
        <v>522</v>
      </c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2">
        <f>S1237</f>
        <v>0</v>
      </c>
      <c r="T1242" s="35"/>
      <c r="U1242" s="35"/>
      <c r="V1242" s="35"/>
      <c r="W1242" s="35"/>
      <c r="X1242" s="35"/>
      <c r="Y1242" s="35"/>
      <c r="Z1242" s="35"/>
      <c r="AA1242" s="35"/>
      <c r="AB1242" s="35"/>
      <c r="AC1242" s="35"/>
      <c r="AD1242" s="35"/>
      <c r="AE1242" s="35">
        <f>SUM(T1242:AC1242)</f>
        <v>0</v>
      </c>
      <c r="AF1242" s="35">
        <f>(D1237-S1237)</f>
        <v>0</v>
      </c>
      <c r="AG1242" s="35">
        <f>(AE1242)</f>
        <v>0</v>
      </c>
      <c r="AH1242" s="35">
        <f>(AF1242-AG1242)</f>
        <v>0</v>
      </c>
      <c r="AI1242" s="36">
        <v>2.5000000000000001E-3</v>
      </c>
      <c r="AJ1242" s="35">
        <f>AH1242*AI1242</f>
        <v>0</v>
      </c>
      <c r="AK1242" s="35"/>
      <c r="AL1242" s="35">
        <f>(AJ1242+AK1242)</f>
        <v>0</v>
      </c>
      <c r="AM1242" s="36">
        <v>3.3300000000000003E-2</v>
      </c>
      <c r="AN1242" s="35">
        <f>(AL1242*AM1242)</f>
        <v>0</v>
      </c>
      <c r="AO1242" s="35">
        <f>(AL1242-AN1242)</f>
        <v>0</v>
      </c>
      <c r="AP1242" s="35">
        <v>0</v>
      </c>
      <c r="AQ1242" s="35">
        <f>AO1242-AP1242</f>
        <v>0</v>
      </c>
      <c r="AR1242" s="35"/>
      <c r="AS1242" s="35"/>
      <c r="AT1242" s="35">
        <f>(AQ1242+AR1242+AS1242)</f>
        <v>0</v>
      </c>
      <c r="AU1242" s="37"/>
    </row>
    <row r="1243" spans="1:47" x14ac:dyDescent="0.2">
      <c r="A1243" s="12"/>
      <c r="B1243" s="12" t="s">
        <v>464</v>
      </c>
      <c r="C1243" s="12" t="s">
        <v>66</v>
      </c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2">
        <f>SUM(E1243:Q1243)</f>
        <v>0</v>
      </c>
      <c r="T1243" s="35"/>
      <c r="U1243" s="35"/>
      <c r="V1243" s="35"/>
      <c r="W1243" s="35"/>
      <c r="X1243" s="35"/>
      <c r="Y1243" s="35"/>
      <c r="Z1243" s="35"/>
      <c r="AA1243" s="35"/>
      <c r="AB1243" s="35"/>
      <c r="AC1243" s="35"/>
      <c r="AD1243" s="35"/>
      <c r="AE1243" s="35">
        <f>SUM(T1243:AC1243)</f>
        <v>0</v>
      </c>
      <c r="AF1243" s="35">
        <f>(D1243-S1243)</f>
        <v>0</v>
      </c>
      <c r="AG1243" s="35">
        <f>(AE1243)</f>
        <v>0</v>
      </c>
      <c r="AH1243" s="35">
        <f>(AF1243-AG1243)</f>
        <v>0</v>
      </c>
      <c r="AI1243" s="36">
        <v>2.9000000000000001E-2</v>
      </c>
      <c r="AJ1243" s="35">
        <f>AH1243*AI1243</f>
        <v>0</v>
      </c>
      <c r="AK1243" s="35"/>
      <c r="AL1243" s="35">
        <f>(AJ1243+AK1243)</f>
        <v>0</v>
      </c>
      <c r="AM1243" s="36">
        <v>0</v>
      </c>
      <c r="AN1243" s="35">
        <f>(AL1243*AM1243)</f>
        <v>0</v>
      </c>
      <c r="AO1243" s="35">
        <f>(AL1243-AN1243)</f>
        <v>0</v>
      </c>
      <c r="AP1243" s="35">
        <v>0</v>
      </c>
      <c r="AQ1243" s="35">
        <f>AO1243-AP1243</f>
        <v>0</v>
      </c>
      <c r="AR1243" s="35"/>
      <c r="AS1243" s="35"/>
      <c r="AT1243" s="35">
        <f>(AQ1243+AR1243+AS1243)</f>
        <v>0</v>
      </c>
      <c r="AU1243" s="35">
        <f>SUM(AT1243+AT1244+AT1245)</f>
        <v>0</v>
      </c>
    </row>
    <row r="1244" spans="1:47" x14ac:dyDescent="0.2">
      <c r="A1244" s="1"/>
      <c r="B1244" s="1" t="s">
        <v>464</v>
      </c>
      <c r="C1244" s="1" t="s">
        <v>76</v>
      </c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2">
        <f>(S1243)</f>
        <v>0</v>
      </c>
      <c r="T1244" s="35"/>
      <c r="U1244" s="35"/>
      <c r="V1244" s="35"/>
      <c r="W1244" s="35"/>
      <c r="X1244" s="35"/>
      <c r="Y1244" s="35"/>
      <c r="Z1244" s="35"/>
      <c r="AA1244" s="35"/>
      <c r="AB1244" s="35"/>
      <c r="AC1244" s="35"/>
      <c r="AD1244" s="35"/>
      <c r="AE1244" s="35">
        <f>SUM(T1244:AC1244)</f>
        <v>0</v>
      </c>
      <c r="AF1244" s="35">
        <f>(D1243-S1243)</f>
        <v>0</v>
      </c>
      <c r="AG1244" s="35">
        <f>(AE1244)</f>
        <v>0</v>
      </c>
      <c r="AH1244" s="35">
        <f>(AF1244-AG1244)</f>
        <v>0</v>
      </c>
      <c r="AI1244" s="36">
        <v>3.1E-2</v>
      </c>
      <c r="AJ1244" s="35">
        <f>AH1244*AI1244</f>
        <v>0</v>
      </c>
      <c r="AK1244" s="35"/>
      <c r="AL1244" s="35">
        <f>(AJ1244+AK1244)</f>
        <v>0</v>
      </c>
      <c r="AM1244" s="36">
        <v>3.3300000000000003E-2</v>
      </c>
      <c r="AN1244" s="35">
        <f>(AL1244*AM1244)</f>
        <v>0</v>
      </c>
      <c r="AO1244" s="35">
        <f>(AL1244-AN1244)</f>
        <v>0</v>
      </c>
      <c r="AP1244" s="35">
        <v>0</v>
      </c>
      <c r="AQ1244" s="35">
        <f>AO1244-AP1244</f>
        <v>0</v>
      </c>
      <c r="AR1244" s="35"/>
      <c r="AS1244" s="35"/>
      <c r="AT1244" s="35">
        <f>(AQ1244+AR1244+AS1244)</f>
        <v>0</v>
      </c>
      <c r="AU1244" s="37"/>
    </row>
    <row r="1245" spans="1:47" x14ac:dyDescent="0.2">
      <c r="A1245" s="1"/>
      <c r="B1245" s="1" t="s">
        <v>464</v>
      </c>
      <c r="C1245" s="1" t="s">
        <v>509</v>
      </c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2">
        <f>(S1243)</f>
        <v>0</v>
      </c>
      <c r="T1245" s="35"/>
      <c r="U1245" s="35"/>
      <c r="V1245" s="35"/>
      <c r="W1245" s="35"/>
      <c r="X1245" s="35"/>
      <c r="Y1245" s="35"/>
      <c r="Z1245" s="35"/>
      <c r="AA1245" s="35"/>
      <c r="AB1245" s="35"/>
      <c r="AC1245" s="35"/>
      <c r="AD1245" s="35"/>
      <c r="AE1245" s="35">
        <f>SUM(T1245:AC1245)</f>
        <v>0</v>
      </c>
      <c r="AF1245" s="35">
        <f>(D1243-S1243)</f>
        <v>0</v>
      </c>
      <c r="AG1245" s="35">
        <f>(AE1245)</f>
        <v>0</v>
      </c>
      <c r="AH1245" s="35">
        <f>(AF1245-AG1245)</f>
        <v>0</v>
      </c>
      <c r="AI1245" s="36">
        <v>0.02</v>
      </c>
      <c r="AJ1245" s="35">
        <f>AH1245*AI1245</f>
        <v>0</v>
      </c>
      <c r="AK1245" s="35"/>
      <c r="AL1245" s="35">
        <f>(AJ1245+AK1245)</f>
        <v>0</v>
      </c>
      <c r="AM1245" s="36">
        <v>3.3300000000000003E-2</v>
      </c>
      <c r="AN1245" s="35">
        <f>(AL1245*AM1245)</f>
        <v>0</v>
      </c>
      <c r="AO1245" s="35">
        <f>(AL1245-AN1245)</f>
        <v>0</v>
      </c>
      <c r="AP1245" s="35">
        <v>0</v>
      </c>
      <c r="AQ1245" s="35">
        <f>AO1245-AP1245</f>
        <v>0</v>
      </c>
      <c r="AR1245" s="35"/>
      <c r="AS1245" s="35"/>
      <c r="AT1245" s="35">
        <f>(AQ1245+AR1245+AS1245)</f>
        <v>0</v>
      </c>
      <c r="AU1245" s="37"/>
    </row>
    <row r="1246" spans="1:47" x14ac:dyDescent="0.2">
      <c r="A1246" s="17"/>
      <c r="B1246" s="17" t="s">
        <v>465</v>
      </c>
      <c r="C1246" s="17" t="s">
        <v>66</v>
      </c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2">
        <f>SUM(E1246:Q1246)</f>
        <v>0</v>
      </c>
      <c r="T1246" s="35"/>
      <c r="U1246" s="35"/>
      <c r="V1246" s="35"/>
      <c r="W1246" s="35"/>
      <c r="X1246" s="35"/>
      <c r="Y1246" s="35"/>
      <c r="Z1246" s="35"/>
      <c r="AA1246" s="35"/>
      <c r="AB1246" s="35"/>
      <c r="AC1246" s="35"/>
      <c r="AD1246" s="35"/>
      <c r="AE1246" s="35">
        <f>SUM(T1246:AC1246)</f>
        <v>0</v>
      </c>
      <c r="AF1246" s="35">
        <f>(D1246-S1246)</f>
        <v>0</v>
      </c>
      <c r="AG1246" s="35">
        <f>(AE1246)</f>
        <v>0</v>
      </c>
      <c r="AH1246" s="35">
        <f>(AF1246-AG1246)</f>
        <v>0</v>
      </c>
      <c r="AI1246" s="36">
        <v>2.9000000000000001E-2</v>
      </c>
      <c r="AJ1246" s="35">
        <f>AH1246*AI1246</f>
        <v>0</v>
      </c>
      <c r="AK1246" s="35"/>
      <c r="AL1246" s="35">
        <f>(AJ1246+AK1246)</f>
        <v>0</v>
      </c>
      <c r="AM1246" s="36">
        <v>0</v>
      </c>
      <c r="AN1246" s="35">
        <f>(AL1246*AM1246)</f>
        <v>0</v>
      </c>
      <c r="AO1246" s="35">
        <f>(AL1246-AN1246)</f>
        <v>0</v>
      </c>
      <c r="AP1246" s="35">
        <v>0</v>
      </c>
      <c r="AQ1246" s="35">
        <f>AO1246-AP1246</f>
        <v>0</v>
      </c>
      <c r="AR1246" s="35"/>
      <c r="AS1246" s="35"/>
      <c r="AT1246" s="35">
        <f>(AQ1246+AR1246+AS1246)</f>
        <v>0</v>
      </c>
      <c r="AU1246" s="35">
        <f>SUM(AT1246+AT1247+AT1248)</f>
        <v>0</v>
      </c>
    </row>
    <row r="1247" spans="1:47" x14ac:dyDescent="0.2">
      <c r="A1247" s="1"/>
      <c r="B1247" s="1" t="s">
        <v>465</v>
      </c>
      <c r="C1247" s="1" t="s">
        <v>76</v>
      </c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2">
        <f>(S1246)</f>
        <v>0</v>
      </c>
      <c r="T1247" s="35"/>
      <c r="U1247" s="35"/>
      <c r="V1247" s="35"/>
      <c r="W1247" s="35"/>
      <c r="X1247" s="35"/>
      <c r="Y1247" s="35"/>
      <c r="Z1247" s="35"/>
      <c r="AA1247" s="35"/>
      <c r="AB1247" s="35"/>
      <c r="AC1247" s="35"/>
      <c r="AD1247" s="35"/>
      <c r="AE1247" s="35">
        <f>SUM(T1247:AC1247)</f>
        <v>0</v>
      </c>
      <c r="AF1247" s="35">
        <f>(D1246-S1246)</f>
        <v>0</v>
      </c>
      <c r="AG1247" s="35">
        <f>(AE1247)</f>
        <v>0</v>
      </c>
      <c r="AH1247" s="35">
        <f>(AF1247-AG1247)</f>
        <v>0</v>
      </c>
      <c r="AI1247" s="36">
        <v>0.05</v>
      </c>
      <c r="AJ1247" s="35">
        <f>AH1247*AI1247</f>
        <v>0</v>
      </c>
      <c r="AK1247" s="35"/>
      <c r="AL1247" s="35">
        <f>(AJ1247+AK1247)</f>
        <v>0</v>
      </c>
      <c r="AM1247" s="36">
        <v>0</v>
      </c>
      <c r="AN1247" s="35">
        <f>(AL1247*AM1247)</f>
        <v>0</v>
      </c>
      <c r="AO1247" s="35">
        <f>(AL1247-AN1247)</f>
        <v>0</v>
      </c>
      <c r="AP1247" s="35">
        <v>0</v>
      </c>
      <c r="AQ1247" s="35">
        <f>AO1247-AP1247</f>
        <v>0</v>
      </c>
      <c r="AR1247" s="35"/>
      <c r="AS1247" s="35"/>
      <c r="AT1247" s="35">
        <f>(AQ1247+AR1247+AS1247)</f>
        <v>0</v>
      </c>
      <c r="AU1247" s="37"/>
    </row>
    <row r="1248" spans="1:47" x14ac:dyDescent="0.2">
      <c r="A1248" s="1"/>
      <c r="B1248" s="1" t="s">
        <v>465</v>
      </c>
      <c r="C1248" s="1" t="s">
        <v>111</v>
      </c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2">
        <f>(S1246)</f>
        <v>0</v>
      </c>
      <c r="T1248" s="35"/>
      <c r="U1248" s="35"/>
      <c r="V1248" s="35"/>
      <c r="W1248" s="35"/>
      <c r="X1248" s="35"/>
      <c r="Y1248" s="35"/>
      <c r="Z1248" s="35"/>
      <c r="AA1248" s="35"/>
      <c r="AB1248" s="35"/>
      <c r="AC1248" s="35"/>
      <c r="AD1248" s="35"/>
      <c r="AE1248" s="35">
        <f>SUM(T1248:AC1248)</f>
        <v>0</v>
      </c>
      <c r="AF1248" s="35">
        <f>(D1246-S1246)</f>
        <v>0</v>
      </c>
      <c r="AG1248" s="35">
        <f>(AE1248)</f>
        <v>0</v>
      </c>
      <c r="AH1248" s="35">
        <f>(AF1248-AG1248)</f>
        <v>0</v>
      </c>
      <c r="AI1248" s="36">
        <v>1.0699999999999999E-2</v>
      </c>
      <c r="AJ1248" s="35">
        <f>AH1248*AI1248</f>
        <v>0</v>
      </c>
      <c r="AK1248" s="35"/>
      <c r="AL1248" s="35">
        <f>(AJ1248+AK1248)</f>
        <v>0</v>
      </c>
      <c r="AM1248" s="36">
        <v>0</v>
      </c>
      <c r="AN1248" s="35">
        <f>(AL1248*AM1248)</f>
        <v>0</v>
      </c>
      <c r="AO1248" s="35">
        <f>(AL1248-AN1248)</f>
        <v>0</v>
      </c>
      <c r="AP1248" s="35">
        <v>0</v>
      </c>
      <c r="AQ1248" s="35">
        <f>AO1248-AP1248</f>
        <v>0</v>
      </c>
      <c r="AR1248" s="35"/>
      <c r="AS1248" s="35"/>
      <c r="AT1248" s="35">
        <f>(AQ1248+AR1248+AS1248)</f>
        <v>0</v>
      </c>
      <c r="AU1248" s="37"/>
    </row>
    <row r="1249" spans="1:47" x14ac:dyDescent="0.2">
      <c r="A1249" s="15"/>
      <c r="B1249" s="15" t="s">
        <v>466</v>
      </c>
      <c r="C1249" s="15" t="s">
        <v>66</v>
      </c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2">
        <f>SUM(E1249:Q1249)</f>
        <v>0</v>
      </c>
      <c r="T1249" s="35"/>
      <c r="U1249" s="35"/>
      <c r="V1249" s="35"/>
      <c r="W1249" s="35"/>
      <c r="X1249" s="35"/>
      <c r="Y1249" s="35"/>
      <c r="Z1249" s="35"/>
      <c r="AA1249" s="35"/>
      <c r="AB1249" s="35"/>
      <c r="AC1249" s="35"/>
      <c r="AD1249" s="35"/>
      <c r="AE1249" s="35">
        <f>SUM(T1249:AC1249)</f>
        <v>0</v>
      </c>
      <c r="AF1249" s="35">
        <f>(D1249-S1249)</f>
        <v>0</v>
      </c>
      <c r="AG1249" s="35">
        <f>(AE1249)</f>
        <v>0</v>
      </c>
      <c r="AH1249" s="35">
        <f>(AF1249-AG1249)</f>
        <v>0</v>
      </c>
      <c r="AI1249" s="36">
        <v>2.9000000000000001E-2</v>
      </c>
      <c r="AJ1249" s="35">
        <f>AH1249*AI1249</f>
        <v>0</v>
      </c>
      <c r="AK1249" s="35"/>
      <c r="AL1249" s="35">
        <f>(AJ1249+AK1249)</f>
        <v>0</v>
      </c>
      <c r="AM1249" s="36">
        <v>0</v>
      </c>
      <c r="AN1249" s="35">
        <f>(AL1249*AM1249)</f>
        <v>0</v>
      </c>
      <c r="AO1249" s="35">
        <f>(AL1249-AN1249)</f>
        <v>0</v>
      </c>
      <c r="AP1249" s="35">
        <v>0</v>
      </c>
      <c r="AQ1249" s="35">
        <f>AO1249-AP1249</f>
        <v>0</v>
      </c>
      <c r="AR1249" s="35"/>
      <c r="AS1249" s="35"/>
      <c r="AT1249" s="35">
        <f>(AQ1249+AR1249+AS1249)</f>
        <v>0</v>
      </c>
      <c r="AU1249" s="35">
        <f>SUM(AT1249)</f>
        <v>0</v>
      </c>
    </row>
    <row r="1250" spans="1:47" x14ac:dyDescent="0.2">
      <c r="A1250" s="15"/>
      <c r="B1250" s="15" t="s">
        <v>517</v>
      </c>
      <c r="C1250" s="15" t="s">
        <v>66</v>
      </c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2">
        <f>SUM(E1250:Q1250)</f>
        <v>0</v>
      </c>
      <c r="T1250" s="35"/>
      <c r="U1250" s="35"/>
      <c r="V1250" s="35"/>
      <c r="W1250" s="35"/>
      <c r="X1250" s="35"/>
      <c r="Y1250" s="35"/>
      <c r="Z1250" s="35"/>
      <c r="AA1250" s="35"/>
      <c r="AB1250" s="35"/>
      <c r="AC1250" s="35"/>
      <c r="AD1250" s="35"/>
      <c r="AE1250" s="35">
        <f>SUM(T1250:AC1250)</f>
        <v>0</v>
      </c>
      <c r="AF1250" s="35">
        <f>(D1250-S1250)</f>
        <v>0</v>
      </c>
      <c r="AG1250" s="35">
        <f>(AE1250)</f>
        <v>0</v>
      </c>
      <c r="AH1250" s="35">
        <f>(AF1250-AG1250)</f>
        <v>0</v>
      </c>
      <c r="AI1250" s="36">
        <v>2.9000000000000001E-2</v>
      </c>
      <c r="AJ1250" s="35">
        <f>AH1250*AI1250</f>
        <v>0</v>
      </c>
      <c r="AK1250" s="35"/>
      <c r="AL1250" s="35">
        <f>(AJ1250+AK1250)</f>
        <v>0</v>
      </c>
      <c r="AM1250" s="36">
        <v>0</v>
      </c>
      <c r="AN1250" s="35">
        <f>(AL1250*AM1250)</f>
        <v>0</v>
      </c>
      <c r="AO1250" s="35">
        <f>(AL1250-AN1250)</f>
        <v>0</v>
      </c>
      <c r="AP1250" s="35">
        <v>0</v>
      </c>
      <c r="AQ1250" s="35">
        <f>AO1250-AP1250</f>
        <v>0</v>
      </c>
      <c r="AR1250" s="35"/>
      <c r="AS1250" s="35"/>
      <c r="AT1250" s="35">
        <f>(AQ1250+AR1250+AS1250)</f>
        <v>0</v>
      </c>
      <c r="AU1250" s="35">
        <f>SUM(AT1250+AT1251)</f>
        <v>0</v>
      </c>
    </row>
    <row r="1251" spans="1:47" x14ac:dyDescent="0.2">
      <c r="A1251" s="1"/>
      <c r="B1251" s="1" t="s">
        <v>517</v>
      </c>
      <c r="C1251" s="1" t="s">
        <v>509</v>
      </c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2">
        <f>(S1250)</f>
        <v>0</v>
      </c>
      <c r="T1251" s="35"/>
      <c r="U1251" s="35"/>
      <c r="V1251" s="35"/>
      <c r="W1251" s="35"/>
      <c r="X1251" s="35"/>
      <c r="Y1251" s="35"/>
      <c r="Z1251" s="35"/>
      <c r="AA1251" s="35"/>
      <c r="AB1251" s="35"/>
      <c r="AC1251" s="35"/>
      <c r="AD1251" s="35"/>
      <c r="AE1251" s="35">
        <f>SUM(T1251:AC1251)</f>
        <v>0</v>
      </c>
      <c r="AF1251" s="35">
        <f>(D1250-S1250)</f>
        <v>0</v>
      </c>
      <c r="AG1251" s="35">
        <f>(AE1251)</f>
        <v>0</v>
      </c>
      <c r="AH1251" s="35">
        <f>(AF1251-AG1251)</f>
        <v>0</v>
      </c>
      <c r="AI1251" s="36">
        <v>0.02</v>
      </c>
      <c r="AJ1251" s="35">
        <f>AH1251*AI1251</f>
        <v>0</v>
      </c>
      <c r="AK1251" s="35"/>
      <c r="AL1251" s="35">
        <f>(AJ1251+AK1251)</f>
        <v>0</v>
      </c>
      <c r="AM1251" s="36">
        <v>3.3300000000000003E-2</v>
      </c>
      <c r="AN1251" s="35">
        <f>(AL1251*AM1251)</f>
        <v>0</v>
      </c>
      <c r="AO1251" s="35">
        <f>(AL1251-AN1251)</f>
        <v>0</v>
      </c>
      <c r="AP1251" s="35">
        <v>0</v>
      </c>
      <c r="AQ1251" s="35">
        <f>AO1251-AP1251</f>
        <v>0</v>
      </c>
      <c r="AR1251" s="35"/>
      <c r="AS1251" s="35"/>
      <c r="AT1251" s="35">
        <f>(AQ1251+AR1251+AS1251)</f>
        <v>0</v>
      </c>
      <c r="AU1251" s="37"/>
    </row>
    <row r="1252" spans="1:47" x14ac:dyDescent="0.2">
      <c r="A1252" s="17"/>
      <c r="B1252" s="17" t="s">
        <v>467</v>
      </c>
      <c r="C1252" s="17" t="s">
        <v>66</v>
      </c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2">
        <f>SUM(E1252:Q1252)</f>
        <v>0</v>
      </c>
      <c r="T1252" s="35"/>
      <c r="U1252" s="35"/>
      <c r="V1252" s="35"/>
      <c r="W1252" s="35"/>
      <c r="X1252" s="35"/>
      <c r="Y1252" s="35"/>
      <c r="Z1252" s="35"/>
      <c r="AA1252" s="35"/>
      <c r="AB1252" s="35"/>
      <c r="AC1252" s="35"/>
      <c r="AD1252" s="35"/>
      <c r="AE1252" s="35">
        <f>SUM(T1252:AC1252)</f>
        <v>0</v>
      </c>
      <c r="AF1252" s="35">
        <f>(D1252-S1252)</f>
        <v>0</v>
      </c>
      <c r="AG1252" s="35">
        <f>(AE1252)</f>
        <v>0</v>
      </c>
      <c r="AH1252" s="35">
        <f>(AF1252-AG1252)</f>
        <v>0</v>
      </c>
      <c r="AI1252" s="36">
        <v>2.9000000000000001E-2</v>
      </c>
      <c r="AJ1252" s="35">
        <f>AH1252*AI1252</f>
        <v>0</v>
      </c>
      <c r="AK1252" s="35"/>
      <c r="AL1252" s="35">
        <f>(AJ1252+AK1252)</f>
        <v>0</v>
      </c>
      <c r="AM1252" s="36">
        <v>0</v>
      </c>
      <c r="AN1252" s="35">
        <f>(AL1252*AM1252)</f>
        <v>0</v>
      </c>
      <c r="AO1252" s="35">
        <f>(AL1252-AN1252)</f>
        <v>0</v>
      </c>
      <c r="AP1252" s="35">
        <v>0</v>
      </c>
      <c r="AQ1252" s="35">
        <f>AO1252-AP1252</f>
        <v>0</v>
      </c>
      <c r="AR1252" s="35"/>
      <c r="AS1252" s="35"/>
      <c r="AT1252" s="35">
        <f>(AQ1252+AR1252+AS1252)</f>
        <v>0</v>
      </c>
      <c r="AU1252" s="35">
        <f>SUM(AT1252+AT1253+AT1254)</f>
        <v>0</v>
      </c>
    </row>
    <row r="1253" spans="1:47" x14ac:dyDescent="0.2">
      <c r="A1253" s="1"/>
      <c r="B1253" s="1" t="s">
        <v>467</v>
      </c>
      <c r="C1253" s="1" t="s">
        <v>76</v>
      </c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2">
        <f>(S1252)</f>
        <v>0</v>
      </c>
      <c r="T1253" s="35"/>
      <c r="U1253" s="35"/>
      <c r="V1253" s="35"/>
      <c r="W1253" s="35"/>
      <c r="X1253" s="35"/>
      <c r="Y1253" s="35"/>
      <c r="Z1253" s="35"/>
      <c r="AA1253" s="35"/>
      <c r="AB1253" s="35"/>
      <c r="AC1253" s="35"/>
      <c r="AD1253" s="35"/>
      <c r="AE1253" s="35">
        <f>SUM(T1253:AC1253)</f>
        <v>0</v>
      </c>
      <c r="AF1253" s="35">
        <f>(D1252-S1252)</f>
        <v>0</v>
      </c>
      <c r="AG1253" s="35">
        <f>(AE1253)</f>
        <v>0</v>
      </c>
      <c r="AH1253" s="35">
        <f>(AF1253-AG1253)</f>
        <v>0</v>
      </c>
      <c r="AI1253" s="36">
        <v>0.01</v>
      </c>
      <c r="AJ1253" s="35">
        <f>AH1253*AI1253</f>
        <v>0</v>
      </c>
      <c r="AK1253" s="35"/>
      <c r="AL1253" s="35">
        <f>(AJ1253+AK1253)</f>
        <v>0</v>
      </c>
      <c r="AM1253" s="36">
        <v>3.3300000000000003E-2</v>
      </c>
      <c r="AN1253" s="35">
        <f>(AL1253*AM1253)</f>
        <v>0</v>
      </c>
      <c r="AO1253" s="35">
        <f>(AL1253-AN1253)</f>
        <v>0</v>
      </c>
      <c r="AP1253" s="35">
        <v>0</v>
      </c>
      <c r="AQ1253" s="35">
        <f>AO1253-AP1253</f>
        <v>0</v>
      </c>
      <c r="AR1253" s="35"/>
      <c r="AS1253" s="35"/>
      <c r="AT1253" s="35">
        <f>(AQ1253+AR1253+AS1253)</f>
        <v>0</v>
      </c>
      <c r="AU1253" s="37"/>
    </row>
    <row r="1254" spans="1:47" x14ac:dyDescent="0.2">
      <c r="A1254" s="1"/>
      <c r="B1254" s="1" t="s">
        <v>467</v>
      </c>
      <c r="C1254" s="1" t="s">
        <v>70</v>
      </c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2">
        <f>S1252</f>
        <v>0</v>
      </c>
      <c r="T1254" s="35"/>
      <c r="U1254" s="35"/>
      <c r="V1254" s="35"/>
      <c r="W1254" s="35"/>
      <c r="X1254" s="35"/>
      <c r="Y1254" s="35"/>
      <c r="Z1254" s="35"/>
      <c r="AA1254" s="35"/>
      <c r="AB1254" s="35"/>
      <c r="AC1254" s="35"/>
      <c r="AD1254" s="35"/>
      <c r="AE1254" s="35">
        <f>SUM(T1254:AC1254)</f>
        <v>0</v>
      </c>
      <c r="AF1254" s="35">
        <f>(D1252-S1252)</f>
        <v>0</v>
      </c>
      <c r="AG1254" s="35">
        <f>(AE1254)</f>
        <v>0</v>
      </c>
      <c r="AH1254" s="35">
        <f>(AF1254-AG1254)</f>
        <v>0</v>
      </c>
      <c r="AI1254" s="36">
        <v>0.04</v>
      </c>
      <c r="AJ1254" s="35">
        <f>AH1254*AI1254</f>
        <v>0</v>
      </c>
      <c r="AK1254" s="35"/>
      <c r="AL1254" s="35">
        <f>(AJ1254+AK1254)</f>
        <v>0</v>
      </c>
      <c r="AM1254" s="36">
        <v>3.3300000000000003E-2</v>
      </c>
      <c r="AN1254" s="35">
        <f>(AL1254*AM1254)</f>
        <v>0</v>
      </c>
      <c r="AO1254" s="35">
        <f>(AL1254-AN1254)</f>
        <v>0</v>
      </c>
      <c r="AP1254" s="35">
        <v>0</v>
      </c>
      <c r="AQ1254" s="35">
        <f>AO1254-AP1254</f>
        <v>0</v>
      </c>
      <c r="AR1254" s="35"/>
      <c r="AS1254" s="35"/>
      <c r="AT1254" s="35">
        <f>(AQ1254+AR1254+AS1254)</f>
        <v>0</v>
      </c>
      <c r="AU1254" s="37"/>
    </row>
    <row r="1255" spans="1:47" x14ac:dyDescent="0.2">
      <c r="A1255" s="15"/>
      <c r="B1255" s="15" t="s">
        <v>468</v>
      </c>
      <c r="C1255" s="15" t="s">
        <v>66</v>
      </c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2">
        <f>SUM(E1255:Q1255)</f>
        <v>0</v>
      </c>
      <c r="T1255" s="35"/>
      <c r="U1255" s="35"/>
      <c r="V1255" s="35"/>
      <c r="W1255" s="35"/>
      <c r="X1255" s="35"/>
      <c r="Y1255" s="35"/>
      <c r="Z1255" s="35"/>
      <c r="AA1255" s="35"/>
      <c r="AB1255" s="35"/>
      <c r="AC1255" s="35"/>
      <c r="AD1255" s="35"/>
      <c r="AE1255" s="35">
        <f>SUM(T1255:AC1255)</f>
        <v>0</v>
      </c>
      <c r="AF1255" s="35">
        <f>(D1255-S1255)</f>
        <v>0</v>
      </c>
      <c r="AG1255" s="35">
        <f>(AE1255)</f>
        <v>0</v>
      </c>
      <c r="AH1255" s="35">
        <f>(AF1255-AG1255)</f>
        <v>0</v>
      </c>
      <c r="AI1255" s="36">
        <v>2.9000000000000001E-2</v>
      </c>
      <c r="AJ1255" s="35">
        <f>AH1255*AI1255</f>
        <v>0</v>
      </c>
      <c r="AK1255" s="35"/>
      <c r="AL1255" s="35">
        <f>(AJ1255+AK1255)</f>
        <v>0</v>
      </c>
      <c r="AM1255" s="36">
        <v>0</v>
      </c>
      <c r="AN1255" s="35">
        <f>(AL1255*AM1255)</f>
        <v>0</v>
      </c>
      <c r="AO1255" s="35">
        <f>(AL1255-AN1255)</f>
        <v>0</v>
      </c>
      <c r="AP1255" s="35">
        <v>0</v>
      </c>
      <c r="AQ1255" s="35">
        <f>AO1255-AP1255</f>
        <v>0</v>
      </c>
      <c r="AR1255" s="35"/>
      <c r="AS1255" s="35"/>
      <c r="AT1255" s="35">
        <f>(AQ1255+AR1255+AS1255)</f>
        <v>0</v>
      </c>
      <c r="AU1255" s="35">
        <f>SUM(AT1255+AT1256)</f>
        <v>0</v>
      </c>
    </row>
    <row r="1256" spans="1:47" x14ac:dyDescent="0.2">
      <c r="A1256" s="1"/>
      <c r="B1256" s="1" t="s">
        <v>468</v>
      </c>
      <c r="C1256" s="1" t="s">
        <v>70</v>
      </c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2">
        <f>(S1255)</f>
        <v>0</v>
      </c>
      <c r="T1256" s="35"/>
      <c r="U1256" s="35"/>
      <c r="V1256" s="35"/>
      <c r="W1256" s="35"/>
      <c r="X1256" s="35"/>
      <c r="Y1256" s="35"/>
      <c r="Z1256" s="35"/>
      <c r="AA1256" s="35"/>
      <c r="AB1256" s="35"/>
      <c r="AC1256" s="35"/>
      <c r="AD1256" s="35"/>
      <c r="AE1256" s="35">
        <f>SUM(T1256:AC1256)</f>
        <v>0</v>
      </c>
      <c r="AF1256" s="35">
        <f>(D1255-S1255)</f>
        <v>0</v>
      </c>
      <c r="AG1256" s="35">
        <f>(AE1256)</f>
        <v>0</v>
      </c>
      <c r="AH1256" s="35">
        <f>(AF1256-AG1256)</f>
        <v>0</v>
      </c>
      <c r="AI1256" s="36">
        <v>0.04</v>
      </c>
      <c r="AJ1256" s="35">
        <f>AH1256*AI1256</f>
        <v>0</v>
      </c>
      <c r="AK1256" s="35"/>
      <c r="AL1256" s="35">
        <f>(AJ1256+AK1256)</f>
        <v>0</v>
      </c>
      <c r="AM1256" s="36">
        <v>3.3300000000000003E-2</v>
      </c>
      <c r="AN1256" s="35">
        <f>(AL1256*AM1256)</f>
        <v>0</v>
      </c>
      <c r="AO1256" s="35">
        <f>(AL1256-AN1256)</f>
        <v>0</v>
      </c>
      <c r="AP1256" s="35">
        <v>0</v>
      </c>
      <c r="AQ1256" s="35">
        <f>AO1256-AP1256</f>
        <v>0</v>
      </c>
      <c r="AR1256" s="35"/>
      <c r="AS1256" s="35"/>
      <c r="AT1256" s="35">
        <f>(AQ1256+AR1256+AS1256)</f>
        <v>0</v>
      </c>
      <c r="AU1256" s="37"/>
    </row>
    <row r="1257" spans="1:47" x14ac:dyDescent="0.2">
      <c r="A1257" s="17"/>
      <c r="B1257" s="17" t="s">
        <v>469</v>
      </c>
      <c r="C1257" s="17" t="s">
        <v>66</v>
      </c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2">
        <f>SUM(E1257:Q1257)</f>
        <v>0</v>
      </c>
      <c r="T1257" s="35"/>
      <c r="U1257" s="35"/>
      <c r="V1257" s="35"/>
      <c r="W1257" s="35"/>
      <c r="X1257" s="35"/>
      <c r="Y1257" s="35"/>
      <c r="Z1257" s="35"/>
      <c r="AA1257" s="35"/>
      <c r="AB1257" s="35"/>
      <c r="AC1257" s="35"/>
      <c r="AD1257" s="35"/>
      <c r="AE1257" s="35">
        <f>SUM(T1257:AC1257)</f>
        <v>0</v>
      </c>
      <c r="AF1257" s="35">
        <f>(D1257-S1257)</f>
        <v>0</v>
      </c>
      <c r="AG1257" s="35">
        <f>(AE1257)</f>
        <v>0</v>
      </c>
      <c r="AH1257" s="35">
        <f>(AF1257-AG1257)</f>
        <v>0</v>
      </c>
      <c r="AI1257" s="36">
        <v>2.9000000000000001E-2</v>
      </c>
      <c r="AJ1257" s="35">
        <f>AH1257*AI1257</f>
        <v>0</v>
      </c>
      <c r="AK1257" s="35"/>
      <c r="AL1257" s="35">
        <f>(AJ1257+AK1257)</f>
        <v>0</v>
      </c>
      <c r="AM1257" s="36">
        <v>0</v>
      </c>
      <c r="AN1257" s="35">
        <f>(AL1257*AM1257)</f>
        <v>0</v>
      </c>
      <c r="AO1257" s="35">
        <f>(AL1257-AN1257)</f>
        <v>0</v>
      </c>
      <c r="AP1257" s="35">
        <v>0</v>
      </c>
      <c r="AQ1257" s="35">
        <f>AO1257-AP1257</f>
        <v>0</v>
      </c>
      <c r="AR1257" s="35"/>
      <c r="AS1257" s="35"/>
      <c r="AT1257" s="35">
        <f>(AQ1257+AR1257+AS1257)</f>
        <v>0</v>
      </c>
      <c r="AU1257" s="35">
        <f>SUM(AT1257)</f>
        <v>0</v>
      </c>
    </row>
    <row r="1258" spans="1:47" x14ac:dyDescent="0.2">
      <c r="A1258" s="12"/>
      <c r="B1258" s="12" t="s">
        <v>470</v>
      </c>
      <c r="C1258" s="12" t="s">
        <v>66</v>
      </c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2">
        <f>SUM(E1258:Q1258)</f>
        <v>0</v>
      </c>
      <c r="T1258" s="35"/>
      <c r="U1258" s="35"/>
      <c r="V1258" s="35"/>
      <c r="W1258" s="35"/>
      <c r="X1258" s="35"/>
      <c r="Y1258" s="35"/>
      <c r="Z1258" s="35"/>
      <c r="AA1258" s="35"/>
      <c r="AB1258" s="35"/>
      <c r="AC1258" s="35"/>
      <c r="AD1258" s="35"/>
      <c r="AE1258" s="35">
        <f>SUM(T1258:AC1258)</f>
        <v>0</v>
      </c>
      <c r="AF1258" s="35">
        <f>(D1258-S1258)</f>
        <v>0</v>
      </c>
      <c r="AG1258" s="35">
        <f>(AE1258)</f>
        <v>0</v>
      </c>
      <c r="AH1258" s="35">
        <f>(AF1258-AG1258)</f>
        <v>0</v>
      </c>
      <c r="AI1258" s="36">
        <v>2.9000000000000001E-2</v>
      </c>
      <c r="AJ1258" s="35">
        <f>AH1258*AI1258</f>
        <v>0</v>
      </c>
      <c r="AK1258" s="35"/>
      <c r="AL1258" s="35">
        <f>(AJ1258+AK1258)</f>
        <v>0</v>
      </c>
      <c r="AM1258" s="36">
        <v>0</v>
      </c>
      <c r="AN1258" s="35">
        <f>(AL1258*AM1258)</f>
        <v>0</v>
      </c>
      <c r="AO1258" s="35">
        <f>(AL1258-AN1258)</f>
        <v>0</v>
      </c>
      <c r="AP1258" s="35">
        <v>0</v>
      </c>
      <c r="AQ1258" s="35">
        <f>AO1258-AP1258</f>
        <v>0</v>
      </c>
      <c r="AR1258" s="35"/>
      <c r="AS1258" s="35"/>
      <c r="AT1258" s="35">
        <f>(AQ1258+AR1258+AS1258)</f>
        <v>0</v>
      </c>
      <c r="AU1258" s="35">
        <f>SUM(AT1258)</f>
        <v>0</v>
      </c>
    </row>
    <row r="1259" spans="1:47" x14ac:dyDescent="0.2">
      <c r="A1259" s="12"/>
      <c r="B1259" s="12" t="s">
        <v>471</v>
      </c>
      <c r="C1259" s="12" t="s">
        <v>66</v>
      </c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2">
        <f>SUM(E1259:Q1259)</f>
        <v>0</v>
      </c>
      <c r="T1259" s="35"/>
      <c r="U1259" s="35"/>
      <c r="V1259" s="35"/>
      <c r="W1259" s="35"/>
      <c r="X1259" s="35"/>
      <c r="Y1259" s="35"/>
      <c r="Z1259" s="35"/>
      <c r="AA1259" s="35"/>
      <c r="AB1259" s="35"/>
      <c r="AC1259" s="35"/>
      <c r="AD1259" s="35"/>
      <c r="AE1259" s="35">
        <f>SUM(T1259:AC1259)</f>
        <v>0</v>
      </c>
      <c r="AF1259" s="35">
        <f>(D1259-S1259)</f>
        <v>0</v>
      </c>
      <c r="AG1259" s="35">
        <f>(AE1259)</f>
        <v>0</v>
      </c>
      <c r="AH1259" s="35">
        <f>(AF1259-AG1259)</f>
        <v>0</v>
      </c>
      <c r="AI1259" s="36">
        <v>2.9000000000000001E-2</v>
      </c>
      <c r="AJ1259" s="35">
        <f>AH1259*AI1259</f>
        <v>0</v>
      </c>
      <c r="AK1259" s="35"/>
      <c r="AL1259" s="35">
        <f>(AJ1259+AK1259)</f>
        <v>0</v>
      </c>
      <c r="AM1259" s="36">
        <v>0</v>
      </c>
      <c r="AN1259" s="35">
        <f>(AL1259*AM1259)</f>
        <v>0</v>
      </c>
      <c r="AO1259" s="35">
        <f>(AL1259-AN1259)</f>
        <v>0</v>
      </c>
      <c r="AP1259" s="35">
        <v>0</v>
      </c>
      <c r="AQ1259" s="35">
        <f>AO1259-AP1259</f>
        <v>0</v>
      </c>
      <c r="AR1259" s="35"/>
      <c r="AS1259" s="35"/>
      <c r="AT1259" s="35">
        <f>(AQ1259+AR1259+AS1259)</f>
        <v>0</v>
      </c>
      <c r="AU1259" s="35">
        <f>SUM(AT1259)</f>
        <v>0</v>
      </c>
    </row>
    <row r="1260" spans="1:47" x14ac:dyDescent="0.2">
      <c r="A1260" s="12"/>
      <c r="B1260" s="12" t="s">
        <v>472</v>
      </c>
      <c r="C1260" s="12" t="s">
        <v>66</v>
      </c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2">
        <f>SUM(E1260:Q1260)</f>
        <v>0</v>
      </c>
      <c r="T1260" s="35"/>
      <c r="U1260" s="35"/>
      <c r="V1260" s="35"/>
      <c r="W1260" s="35"/>
      <c r="X1260" s="35"/>
      <c r="Y1260" s="35"/>
      <c r="Z1260" s="35"/>
      <c r="AA1260" s="35"/>
      <c r="AB1260" s="35"/>
      <c r="AC1260" s="35"/>
      <c r="AD1260" s="35"/>
      <c r="AE1260" s="35">
        <f>SUM(T1260:AC1260)</f>
        <v>0</v>
      </c>
      <c r="AF1260" s="35">
        <f>(D1260-S1260)</f>
        <v>0</v>
      </c>
      <c r="AG1260" s="35">
        <f>(AE1260)</f>
        <v>0</v>
      </c>
      <c r="AH1260" s="35">
        <f>(AF1260-AG1260)</f>
        <v>0</v>
      </c>
      <c r="AI1260" s="36">
        <v>2.9000000000000001E-2</v>
      </c>
      <c r="AJ1260" s="35">
        <f>AH1260*AI1260</f>
        <v>0</v>
      </c>
      <c r="AK1260" s="35"/>
      <c r="AL1260" s="35">
        <f>(AJ1260+AK1260)</f>
        <v>0</v>
      </c>
      <c r="AM1260" s="36">
        <v>0</v>
      </c>
      <c r="AN1260" s="35">
        <f>(AL1260*AM1260)</f>
        <v>0</v>
      </c>
      <c r="AO1260" s="35">
        <f>(AL1260-AN1260)</f>
        <v>0</v>
      </c>
      <c r="AP1260" s="35">
        <v>0</v>
      </c>
      <c r="AQ1260" s="35">
        <f>AO1260-AP1260</f>
        <v>0</v>
      </c>
      <c r="AR1260" s="35"/>
      <c r="AS1260" s="35"/>
      <c r="AT1260" s="35">
        <f>(AQ1260+AR1260+AS1260)</f>
        <v>0</v>
      </c>
      <c r="AU1260" s="35">
        <f>SUM(AT1260+AT1261+AT1262+AT1263)</f>
        <v>0</v>
      </c>
    </row>
    <row r="1261" spans="1:47" x14ac:dyDescent="0.2">
      <c r="A1261" s="1"/>
      <c r="B1261" s="1" t="s">
        <v>472</v>
      </c>
      <c r="C1261" s="1" t="s">
        <v>70</v>
      </c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2">
        <f>(S1260)</f>
        <v>0</v>
      </c>
      <c r="T1261" s="35"/>
      <c r="U1261" s="35"/>
      <c r="V1261" s="35"/>
      <c r="W1261" s="35"/>
      <c r="X1261" s="35"/>
      <c r="Y1261" s="35"/>
      <c r="Z1261" s="35"/>
      <c r="AA1261" s="35"/>
      <c r="AB1261" s="35"/>
      <c r="AC1261" s="35"/>
      <c r="AD1261" s="35"/>
      <c r="AE1261" s="35">
        <f>SUM(T1261:AC1261)</f>
        <v>0</v>
      </c>
      <c r="AF1261" s="35">
        <f>(D1260-S1260)</f>
        <v>0</v>
      </c>
      <c r="AG1261" s="35">
        <f>(AE1261)</f>
        <v>0</v>
      </c>
      <c r="AH1261" s="35">
        <f>(AF1261-AG1261)</f>
        <v>0</v>
      </c>
      <c r="AI1261" s="36">
        <v>0.02</v>
      </c>
      <c r="AJ1261" s="35">
        <f>AH1261*AI1261</f>
        <v>0</v>
      </c>
      <c r="AK1261" s="35"/>
      <c r="AL1261" s="35">
        <f>(AJ1261+AK1261)</f>
        <v>0</v>
      </c>
      <c r="AM1261" s="36">
        <v>0</v>
      </c>
      <c r="AN1261" s="35">
        <f>(AL1261*AM1261)</f>
        <v>0</v>
      </c>
      <c r="AO1261" s="35">
        <f>(AL1261-AN1261)</f>
        <v>0</v>
      </c>
      <c r="AP1261" s="35">
        <v>0</v>
      </c>
      <c r="AQ1261" s="35">
        <f>AO1261-AP1261</f>
        <v>0</v>
      </c>
      <c r="AR1261" s="35"/>
      <c r="AS1261" s="35"/>
      <c r="AT1261" s="35">
        <f>(AQ1261+AR1261+AS1261)</f>
        <v>0</v>
      </c>
      <c r="AU1261" s="37"/>
    </row>
    <row r="1262" spans="1:47" x14ac:dyDescent="0.2">
      <c r="A1262" s="1"/>
      <c r="B1262" s="1" t="s">
        <v>472</v>
      </c>
      <c r="C1262" s="1" t="s">
        <v>376</v>
      </c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2">
        <f>S1260</f>
        <v>0</v>
      </c>
      <c r="T1262" s="35"/>
      <c r="U1262" s="35"/>
      <c r="V1262" s="35"/>
      <c r="W1262" s="35"/>
      <c r="X1262" s="35"/>
      <c r="Y1262" s="35"/>
      <c r="Z1262" s="35"/>
      <c r="AA1262" s="35"/>
      <c r="AB1262" s="35"/>
      <c r="AC1262" s="35"/>
      <c r="AD1262" s="35"/>
      <c r="AE1262" s="35">
        <f>SUM(T1262:AC1262)</f>
        <v>0</v>
      </c>
      <c r="AF1262" s="35">
        <f>(D1260-S1260)</f>
        <v>0</v>
      </c>
      <c r="AG1262" s="35">
        <f>(AE1262)</f>
        <v>0</v>
      </c>
      <c r="AH1262" s="35">
        <f>(AF1262-AG1262)</f>
        <v>0</v>
      </c>
      <c r="AI1262" s="36">
        <v>7.4999999999999997E-3</v>
      </c>
      <c r="AJ1262" s="35">
        <f>AH1262*AI1262</f>
        <v>0</v>
      </c>
      <c r="AK1262" s="35"/>
      <c r="AL1262" s="35">
        <f>(AJ1262+AK1262)</f>
        <v>0</v>
      </c>
      <c r="AM1262" s="36">
        <v>0</v>
      </c>
      <c r="AN1262" s="35">
        <f>(AL1262*AM1262)</f>
        <v>0</v>
      </c>
      <c r="AO1262" s="35">
        <f>(AL1262-AN1262)</f>
        <v>0</v>
      </c>
      <c r="AP1262" s="35">
        <v>0</v>
      </c>
      <c r="AQ1262" s="35">
        <f>AO1262-AP1262</f>
        <v>0</v>
      </c>
      <c r="AR1262" s="35"/>
      <c r="AS1262" s="35"/>
      <c r="AT1262" s="35">
        <f>(AQ1262+AR1262+AS1262)</f>
        <v>0</v>
      </c>
      <c r="AU1262" s="37"/>
    </row>
    <row r="1263" spans="1:47" x14ac:dyDescent="0.2">
      <c r="A1263" s="1"/>
      <c r="B1263" s="1" t="s">
        <v>472</v>
      </c>
      <c r="C1263" s="1" t="s">
        <v>473</v>
      </c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2">
        <f>S1260</f>
        <v>0</v>
      </c>
      <c r="T1263" s="35"/>
      <c r="U1263" s="35"/>
      <c r="V1263" s="35"/>
      <c r="W1263" s="35"/>
      <c r="X1263" s="35"/>
      <c r="Y1263" s="35"/>
      <c r="Z1263" s="35"/>
      <c r="AA1263" s="35"/>
      <c r="AB1263" s="35"/>
      <c r="AC1263" s="35"/>
      <c r="AD1263" s="35"/>
      <c r="AE1263" s="35">
        <f>SUM(T1263:AC1263)</f>
        <v>0</v>
      </c>
      <c r="AF1263" s="35">
        <f>(D1260-S1260)</f>
        <v>0</v>
      </c>
      <c r="AG1263" s="35">
        <f>(AE1263)</f>
        <v>0</v>
      </c>
      <c r="AH1263" s="35">
        <f>(AF1263-AG1263)</f>
        <v>0</v>
      </c>
      <c r="AI1263" s="36">
        <v>7.2500000000000004E-3</v>
      </c>
      <c r="AJ1263" s="35">
        <f>AH1263*AI1263</f>
        <v>0</v>
      </c>
      <c r="AK1263" s="35"/>
      <c r="AL1263" s="35">
        <f>(AJ1263+AK1263)</f>
        <v>0</v>
      </c>
      <c r="AM1263" s="36">
        <v>0</v>
      </c>
      <c r="AN1263" s="35">
        <f>(AL1263*AM1263)</f>
        <v>0</v>
      </c>
      <c r="AO1263" s="35">
        <f>(AL1263-AN1263)</f>
        <v>0</v>
      </c>
      <c r="AP1263" s="35">
        <v>0</v>
      </c>
      <c r="AQ1263" s="35">
        <f>AO1263-AP1263</f>
        <v>0</v>
      </c>
      <c r="AR1263" s="35"/>
      <c r="AS1263" s="35"/>
      <c r="AT1263" s="35">
        <f>(AQ1263+AR1263+AS1263)</f>
        <v>0</v>
      </c>
      <c r="AU1263" s="37"/>
    </row>
    <row r="1264" spans="1:47" x14ac:dyDescent="0.2">
      <c r="A1264" s="17"/>
      <c r="B1264" s="17" t="s">
        <v>474</v>
      </c>
      <c r="C1264" s="17" t="s">
        <v>66</v>
      </c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2">
        <f>SUM(E1264:Q1264)</f>
        <v>0</v>
      </c>
      <c r="T1264" s="35"/>
      <c r="U1264" s="35"/>
      <c r="V1264" s="35"/>
      <c r="W1264" s="35"/>
      <c r="X1264" s="35"/>
      <c r="Y1264" s="35"/>
      <c r="Z1264" s="35"/>
      <c r="AA1264" s="35"/>
      <c r="AB1264" s="35"/>
      <c r="AC1264" s="35"/>
      <c r="AD1264" s="35"/>
      <c r="AE1264" s="35">
        <f>SUM(T1264:AC1264)</f>
        <v>0</v>
      </c>
      <c r="AF1264" s="35">
        <f>(D1264-S1264)</f>
        <v>0</v>
      </c>
      <c r="AG1264" s="35">
        <f>(AE1264)</f>
        <v>0</v>
      </c>
      <c r="AH1264" s="35">
        <f>(AF1264-AG1264)</f>
        <v>0</v>
      </c>
      <c r="AI1264" s="36">
        <v>2.9000000000000001E-2</v>
      </c>
      <c r="AJ1264" s="35">
        <f>AH1264*AI1264</f>
        <v>0</v>
      </c>
      <c r="AK1264" s="35"/>
      <c r="AL1264" s="35">
        <f>(AJ1264+AK1264)</f>
        <v>0</v>
      </c>
      <c r="AM1264" s="36">
        <v>0</v>
      </c>
      <c r="AN1264" s="35">
        <f>(AL1264*AM1264)</f>
        <v>0</v>
      </c>
      <c r="AO1264" s="35">
        <f>(AL1264-AN1264)</f>
        <v>0</v>
      </c>
      <c r="AP1264" s="35">
        <v>0</v>
      </c>
      <c r="AQ1264" s="35">
        <f>AO1264-AP1264</f>
        <v>0</v>
      </c>
      <c r="AR1264" s="35"/>
      <c r="AS1264" s="35"/>
      <c r="AT1264" s="35">
        <f>(AQ1264+AR1264+AS1264)</f>
        <v>0</v>
      </c>
      <c r="AU1264" s="35">
        <f>SUM(AT1264+AT1265+AT1266+AT1267+AT1268)</f>
        <v>0</v>
      </c>
    </row>
    <row r="1265" spans="1:47" x14ac:dyDescent="0.2">
      <c r="A1265" s="1"/>
      <c r="B1265" s="1" t="s">
        <v>474</v>
      </c>
      <c r="C1265" s="1" t="s">
        <v>76</v>
      </c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2">
        <f>(S1264)</f>
        <v>0</v>
      </c>
      <c r="T1265" s="35"/>
      <c r="U1265" s="35"/>
      <c r="V1265" s="35"/>
      <c r="W1265" s="35"/>
      <c r="X1265" s="35"/>
      <c r="Y1265" s="35"/>
      <c r="Z1265" s="35"/>
      <c r="AA1265" s="35"/>
      <c r="AB1265" s="35"/>
      <c r="AC1265" s="35"/>
      <c r="AD1265" s="35"/>
      <c r="AE1265" s="35">
        <f>SUM(T1265:AC1265)</f>
        <v>0</v>
      </c>
      <c r="AF1265" s="35">
        <f>(D1264-S1264)</f>
        <v>0</v>
      </c>
      <c r="AG1265" s="35">
        <f>(AE1265)</f>
        <v>0</v>
      </c>
      <c r="AH1265" s="35">
        <f>(AF1265-AG1265)</f>
        <v>0</v>
      </c>
      <c r="AI1265" s="36">
        <v>2.5000000000000001E-2</v>
      </c>
      <c r="AJ1265" s="35">
        <f>AH1265*AI1265</f>
        <v>0</v>
      </c>
      <c r="AK1265" s="35"/>
      <c r="AL1265" s="35">
        <f>(AJ1265+AK1265)</f>
        <v>0</v>
      </c>
      <c r="AM1265" s="36">
        <v>0</v>
      </c>
      <c r="AN1265" s="35">
        <f>(AL1265*AM1265)</f>
        <v>0</v>
      </c>
      <c r="AO1265" s="35">
        <f>(AL1265-AN1265)</f>
        <v>0</v>
      </c>
      <c r="AP1265" s="35">
        <v>0</v>
      </c>
      <c r="AQ1265" s="35">
        <f>AO1265-AP1265</f>
        <v>0</v>
      </c>
      <c r="AR1265" s="35"/>
      <c r="AS1265" s="35"/>
      <c r="AT1265" s="35">
        <f>(AQ1265+AR1265+AS1265)</f>
        <v>0</v>
      </c>
      <c r="AU1265" s="37"/>
    </row>
    <row r="1266" spans="1:47" x14ac:dyDescent="0.2">
      <c r="A1266" s="1"/>
      <c r="B1266" s="1" t="s">
        <v>474</v>
      </c>
      <c r="C1266" s="1" t="s">
        <v>70</v>
      </c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2">
        <f>(S1264)</f>
        <v>0</v>
      </c>
      <c r="T1266" s="35"/>
      <c r="U1266" s="35"/>
      <c r="V1266" s="35"/>
      <c r="W1266" s="35"/>
      <c r="X1266" s="35"/>
      <c r="Y1266" s="35"/>
      <c r="Z1266" s="35"/>
      <c r="AA1266" s="35"/>
      <c r="AB1266" s="35"/>
      <c r="AC1266" s="35"/>
      <c r="AD1266" s="35"/>
      <c r="AE1266" s="35">
        <f>SUM(T1266:AC1266)</f>
        <v>0</v>
      </c>
      <c r="AF1266" s="35">
        <f>(D1264-S1264)</f>
        <v>0</v>
      </c>
      <c r="AG1266" s="35">
        <f>(AE1266)</f>
        <v>0</v>
      </c>
      <c r="AH1266" s="35">
        <f>(AF1266-AG1266)</f>
        <v>0</v>
      </c>
      <c r="AI1266" s="36">
        <v>0.02</v>
      </c>
      <c r="AJ1266" s="35">
        <f>AH1266*AI1266</f>
        <v>0</v>
      </c>
      <c r="AK1266" s="35"/>
      <c r="AL1266" s="35">
        <f>(AJ1266+AK1266)</f>
        <v>0</v>
      </c>
      <c r="AM1266" s="36">
        <v>0</v>
      </c>
      <c r="AN1266" s="35">
        <f>(AL1266*AM1266)</f>
        <v>0</v>
      </c>
      <c r="AO1266" s="35">
        <f>(AL1266-AN1266)</f>
        <v>0</v>
      </c>
      <c r="AP1266" s="35">
        <v>0</v>
      </c>
      <c r="AQ1266" s="35">
        <f>AO1266-AP1266</f>
        <v>0</v>
      </c>
      <c r="AR1266" s="35"/>
      <c r="AS1266" s="35"/>
      <c r="AT1266" s="35">
        <f>(AQ1266+AR1266+AS1266)</f>
        <v>0</v>
      </c>
      <c r="AU1266" s="37"/>
    </row>
    <row r="1267" spans="1:47" x14ac:dyDescent="0.2">
      <c r="A1267" s="1"/>
      <c r="B1267" s="1" t="s">
        <v>474</v>
      </c>
      <c r="C1267" s="1" t="s">
        <v>376</v>
      </c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2">
        <f>S1264</f>
        <v>0</v>
      </c>
      <c r="T1267" s="35"/>
      <c r="U1267" s="35"/>
      <c r="V1267" s="35"/>
      <c r="W1267" s="35"/>
      <c r="X1267" s="35"/>
      <c r="Y1267" s="35"/>
      <c r="Z1267" s="35"/>
      <c r="AA1267" s="35"/>
      <c r="AB1267" s="35"/>
      <c r="AC1267" s="35"/>
      <c r="AD1267" s="35"/>
      <c r="AE1267" s="35">
        <f>SUM(T1267:AC1267)</f>
        <v>0</v>
      </c>
      <c r="AF1267" s="35">
        <f>(D1264-S1264)</f>
        <v>0</v>
      </c>
      <c r="AG1267" s="35">
        <f>(AE1267)</f>
        <v>0</v>
      </c>
      <c r="AH1267" s="35">
        <f>(AF1267-AG1267)</f>
        <v>0</v>
      </c>
      <c r="AI1267" s="36">
        <v>7.4999999999999997E-3</v>
      </c>
      <c r="AJ1267" s="35">
        <f>AH1267*AI1267</f>
        <v>0</v>
      </c>
      <c r="AK1267" s="35"/>
      <c r="AL1267" s="35">
        <f>(AJ1267+AK1267)</f>
        <v>0</v>
      </c>
      <c r="AM1267" s="36">
        <v>0</v>
      </c>
      <c r="AN1267" s="35">
        <f>(AL1267*AM1267)</f>
        <v>0</v>
      </c>
      <c r="AO1267" s="35">
        <f>(AL1267-AN1267)</f>
        <v>0</v>
      </c>
      <c r="AP1267" s="35">
        <v>0</v>
      </c>
      <c r="AQ1267" s="35">
        <f>AO1267-AP1267</f>
        <v>0</v>
      </c>
      <c r="AR1267" s="35"/>
      <c r="AS1267" s="35"/>
      <c r="AT1267" s="35">
        <f>(AQ1267+AR1267+AS1267)</f>
        <v>0</v>
      </c>
      <c r="AU1267" s="37"/>
    </row>
    <row r="1268" spans="1:47" x14ac:dyDescent="0.2">
      <c r="A1268" s="1"/>
      <c r="B1268" s="1" t="s">
        <v>474</v>
      </c>
      <c r="C1268" s="1" t="s">
        <v>473</v>
      </c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2">
        <f>S1264</f>
        <v>0</v>
      </c>
      <c r="T1268" s="35"/>
      <c r="U1268" s="35"/>
      <c r="V1268" s="35"/>
      <c r="W1268" s="35"/>
      <c r="X1268" s="35"/>
      <c r="Y1268" s="35"/>
      <c r="Z1268" s="35"/>
      <c r="AA1268" s="35"/>
      <c r="AB1268" s="35"/>
      <c r="AC1268" s="35"/>
      <c r="AD1268" s="35"/>
      <c r="AE1268" s="35">
        <f>SUM(T1268:AC1268)</f>
        <v>0</v>
      </c>
      <c r="AF1268" s="35">
        <f>(D1264-S1264)</f>
        <v>0</v>
      </c>
      <c r="AG1268" s="35">
        <f>(AE1268)</f>
        <v>0</v>
      </c>
      <c r="AH1268" s="35">
        <f>(AF1268-AG1268)</f>
        <v>0</v>
      </c>
      <c r="AI1268" s="36">
        <v>7.2500000000000004E-3</v>
      </c>
      <c r="AJ1268" s="35">
        <f>AH1268*AI1268</f>
        <v>0</v>
      </c>
      <c r="AK1268" s="35"/>
      <c r="AL1268" s="35">
        <f>(AJ1268+AK1268)</f>
        <v>0</v>
      </c>
      <c r="AM1268" s="36">
        <v>0</v>
      </c>
      <c r="AN1268" s="35">
        <f>(AL1268*AM1268)</f>
        <v>0</v>
      </c>
      <c r="AO1268" s="35">
        <f>(AL1268-AN1268)</f>
        <v>0</v>
      </c>
      <c r="AP1268" s="35">
        <v>0</v>
      </c>
      <c r="AQ1268" s="35">
        <f>AO1268-AP1268</f>
        <v>0</v>
      </c>
      <c r="AR1268" s="35"/>
      <c r="AS1268" s="35"/>
      <c r="AT1268" s="35">
        <f>(AQ1268+AR1268+AS1268)</f>
        <v>0</v>
      </c>
      <c r="AU1268" s="37"/>
    </row>
    <row r="1269" spans="1:47" x14ac:dyDescent="0.2">
      <c r="A1269" s="15"/>
      <c r="B1269" s="15" t="s">
        <v>475</v>
      </c>
      <c r="C1269" s="15" t="s">
        <v>66</v>
      </c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2">
        <f>SUM(E1269:Q1269)</f>
        <v>0</v>
      </c>
      <c r="T1269" s="35"/>
      <c r="U1269" s="35"/>
      <c r="V1269" s="35"/>
      <c r="W1269" s="35"/>
      <c r="X1269" s="35"/>
      <c r="Y1269" s="35"/>
      <c r="Z1269" s="35"/>
      <c r="AA1269" s="35"/>
      <c r="AB1269" s="35"/>
      <c r="AC1269" s="35"/>
      <c r="AD1269" s="35"/>
      <c r="AE1269" s="35">
        <f>SUM(T1269:AC1269)</f>
        <v>0</v>
      </c>
      <c r="AF1269" s="35">
        <f>(D1269-S1269)</f>
        <v>0</v>
      </c>
      <c r="AG1269" s="35">
        <f>(AE1269)</f>
        <v>0</v>
      </c>
      <c r="AH1269" s="35">
        <f>(AF1269-AG1269)</f>
        <v>0</v>
      </c>
      <c r="AI1269" s="36">
        <v>2.9000000000000001E-2</v>
      </c>
      <c r="AJ1269" s="35">
        <f>AH1269*AI1269</f>
        <v>0</v>
      </c>
      <c r="AK1269" s="35"/>
      <c r="AL1269" s="35">
        <f>(AJ1269+AK1269)</f>
        <v>0</v>
      </c>
      <c r="AM1269" s="36">
        <v>0</v>
      </c>
      <c r="AN1269" s="35">
        <f>(AL1269*AM1269)</f>
        <v>0</v>
      </c>
      <c r="AO1269" s="35">
        <f>(AL1269-AN1269)</f>
        <v>0</v>
      </c>
      <c r="AP1269" s="35">
        <v>0</v>
      </c>
      <c r="AQ1269" s="35">
        <f>AO1269-AP1269</f>
        <v>0</v>
      </c>
      <c r="AR1269" s="35"/>
      <c r="AS1269" s="35"/>
      <c r="AT1269" s="35">
        <f>(AQ1269+AR1269+AS1269)</f>
        <v>0</v>
      </c>
      <c r="AU1269" s="35">
        <f>SUM(AT1269+AT1270+AT1271+AT1272)</f>
        <v>0</v>
      </c>
    </row>
    <row r="1270" spans="1:47" x14ac:dyDescent="0.2">
      <c r="A1270" s="1"/>
      <c r="B1270" s="1" t="s">
        <v>475</v>
      </c>
      <c r="C1270" s="1" t="s">
        <v>70</v>
      </c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2">
        <f>(S1269)</f>
        <v>0</v>
      </c>
      <c r="T1270" s="35"/>
      <c r="U1270" s="35"/>
      <c r="V1270" s="35"/>
      <c r="W1270" s="35"/>
      <c r="X1270" s="35"/>
      <c r="Y1270" s="35"/>
      <c r="Z1270" s="35"/>
      <c r="AA1270" s="35"/>
      <c r="AB1270" s="35"/>
      <c r="AC1270" s="35"/>
      <c r="AD1270" s="35"/>
      <c r="AE1270" s="35">
        <f>SUM(T1270:AC1270)</f>
        <v>0</v>
      </c>
      <c r="AF1270" s="35">
        <f>(D1269-S1269)</f>
        <v>0</v>
      </c>
      <c r="AG1270" s="35">
        <f>(AE1270)</f>
        <v>0</v>
      </c>
      <c r="AH1270" s="35">
        <f>(AF1270-AG1270)</f>
        <v>0</v>
      </c>
      <c r="AI1270" s="36">
        <v>0.02</v>
      </c>
      <c r="AJ1270" s="35">
        <f>AH1270*AI1270</f>
        <v>0</v>
      </c>
      <c r="AK1270" s="35"/>
      <c r="AL1270" s="35">
        <f>(AJ1270+AK1270)</f>
        <v>0</v>
      </c>
      <c r="AM1270" s="36">
        <v>0</v>
      </c>
      <c r="AN1270" s="35">
        <f>(AL1270*AM1270)</f>
        <v>0</v>
      </c>
      <c r="AO1270" s="35">
        <f>(AL1270-AN1270)</f>
        <v>0</v>
      </c>
      <c r="AP1270" s="35">
        <v>0</v>
      </c>
      <c r="AQ1270" s="35">
        <f>AO1270-AP1270</f>
        <v>0</v>
      </c>
      <c r="AR1270" s="35"/>
      <c r="AS1270" s="35"/>
      <c r="AT1270" s="35">
        <f>(AQ1270+AR1270+AS1270)</f>
        <v>0</v>
      </c>
      <c r="AU1270" s="37"/>
    </row>
    <row r="1271" spans="1:47" x14ac:dyDescent="0.2">
      <c r="A1271" s="1"/>
      <c r="B1271" s="1" t="s">
        <v>475</v>
      </c>
      <c r="C1271" s="1" t="s">
        <v>376</v>
      </c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2">
        <f>S1269</f>
        <v>0</v>
      </c>
      <c r="T1271" s="35"/>
      <c r="U1271" s="35"/>
      <c r="V1271" s="35"/>
      <c r="W1271" s="35"/>
      <c r="X1271" s="35"/>
      <c r="Y1271" s="35"/>
      <c r="Z1271" s="35"/>
      <c r="AA1271" s="35"/>
      <c r="AB1271" s="35"/>
      <c r="AC1271" s="35"/>
      <c r="AD1271" s="35"/>
      <c r="AE1271" s="35">
        <f>SUM(T1271:AC1271)</f>
        <v>0</v>
      </c>
      <c r="AF1271" s="35">
        <f>(D1269-S1269)</f>
        <v>0</v>
      </c>
      <c r="AG1271" s="35">
        <f>(AE1271)</f>
        <v>0</v>
      </c>
      <c r="AH1271" s="35">
        <f>(AF1271-AG1271)</f>
        <v>0</v>
      </c>
      <c r="AI1271" s="36">
        <v>7.4999999999999997E-3</v>
      </c>
      <c r="AJ1271" s="35">
        <f>AH1271*AI1271</f>
        <v>0</v>
      </c>
      <c r="AK1271" s="35"/>
      <c r="AL1271" s="35">
        <f>(AJ1271+AK1271)</f>
        <v>0</v>
      </c>
      <c r="AM1271" s="36">
        <v>0</v>
      </c>
      <c r="AN1271" s="35">
        <f>(AL1271*AM1271)</f>
        <v>0</v>
      </c>
      <c r="AO1271" s="35">
        <f>(AL1271-AN1271)</f>
        <v>0</v>
      </c>
      <c r="AP1271" s="35">
        <v>0</v>
      </c>
      <c r="AQ1271" s="35">
        <f>AO1271-AP1271</f>
        <v>0</v>
      </c>
      <c r="AR1271" s="35"/>
      <c r="AS1271" s="35"/>
      <c r="AT1271" s="35">
        <f>(AQ1271+AR1271+AS1271)</f>
        <v>0</v>
      </c>
      <c r="AU1271" s="37"/>
    </row>
    <row r="1272" spans="1:47" x14ac:dyDescent="0.2">
      <c r="A1272" s="1"/>
      <c r="B1272" s="1" t="s">
        <v>475</v>
      </c>
      <c r="C1272" s="1" t="s">
        <v>473</v>
      </c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2">
        <f>S1269</f>
        <v>0</v>
      </c>
      <c r="T1272" s="35"/>
      <c r="U1272" s="35"/>
      <c r="V1272" s="35"/>
      <c r="W1272" s="35"/>
      <c r="X1272" s="35"/>
      <c r="Y1272" s="35"/>
      <c r="Z1272" s="35"/>
      <c r="AA1272" s="35"/>
      <c r="AB1272" s="35"/>
      <c r="AC1272" s="35"/>
      <c r="AD1272" s="35"/>
      <c r="AE1272" s="35">
        <f>SUM(T1272:AC1272)</f>
        <v>0</v>
      </c>
      <c r="AF1272" s="35">
        <f>(D1269-S1269)</f>
        <v>0</v>
      </c>
      <c r="AG1272" s="35">
        <f>(AE1272)</f>
        <v>0</v>
      </c>
      <c r="AH1272" s="35">
        <f>(AF1272-AG1272)</f>
        <v>0</v>
      </c>
      <c r="AI1272" s="36">
        <v>7.2500000000000004E-3</v>
      </c>
      <c r="AJ1272" s="35">
        <f>AH1272*AI1272</f>
        <v>0</v>
      </c>
      <c r="AK1272" s="35"/>
      <c r="AL1272" s="35">
        <f>(AJ1272+AK1272)</f>
        <v>0</v>
      </c>
      <c r="AM1272" s="36">
        <v>0</v>
      </c>
      <c r="AN1272" s="35">
        <f>(AL1272*AM1272)</f>
        <v>0</v>
      </c>
      <c r="AO1272" s="35">
        <f>(AL1272-AN1272)</f>
        <v>0</v>
      </c>
      <c r="AP1272" s="35">
        <v>0</v>
      </c>
      <c r="AQ1272" s="35">
        <f>AO1272-AP1272</f>
        <v>0</v>
      </c>
      <c r="AR1272" s="35"/>
      <c r="AS1272" s="35"/>
      <c r="AT1272" s="35">
        <f>(AQ1272+AR1272+AS1272)</f>
        <v>0</v>
      </c>
      <c r="AU1272" s="37"/>
    </row>
    <row r="1273" spans="1:47" x14ac:dyDescent="0.2">
      <c r="A1273" s="17"/>
      <c r="B1273" s="17" t="s">
        <v>476</v>
      </c>
      <c r="C1273" s="17" t="s">
        <v>66</v>
      </c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2">
        <f>SUM(E1273:Q1273)</f>
        <v>0</v>
      </c>
      <c r="T1273" s="35"/>
      <c r="U1273" s="35"/>
      <c r="V1273" s="35"/>
      <c r="W1273" s="35"/>
      <c r="X1273" s="35"/>
      <c r="Y1273" s="35"/>
      <c r="Z1273" s="35"/>
      <c r="AA1273" s="35"/>
      <c r="AB1273" s="35"/>
      <c r="AC1273" s="35"/>
      <c r="AD1273" s="35"/>
      <c r="AE1273" s="35">
        <f>SUM(T1273:AC1273)</f>
        <v>0</v>
      </c>
      <c r="AF1273" s="35">
        <f>(D1273-S1273)</f>
        <v>0</v>
      </c>
      <c r="AG1273" s="35">
        <f>(AE1273)</f>
        <v>0</v>
      </c>
      <c r="AH1273" s="35">
        <f>(AF1273-AG1273)</f>
        <v>0</v>
      </c>
      <c r="AI1273" s="36">
        <v>2.9000000000000001E-2</v>
      </c>
      <c r="AJ1273" s="35">
        <f>AH1273*AI1273</f>
        <v>0</v>
      </c>
      <c r="AK1273" s="35"/>
      <c r="AL1273" s="35">
        <f>(AJ1273+AK1273)</f>
        <v>0</v>
      </c>
      <c r="AM1273" s="36">
        <v>0</v>
      </c>
      <c r="AN1273" s="35">
        <f>(AL1273*AM1273)</f>
        <v>0</v>
      </c>
      <c r="AO1273" s="35">
        <f>(AL1273-AN1273)</f>
        <v>0</v>
      </c>
      <c r="AP1273" s="35">
        <v>0</v>
      </c>
      <c r="AQ1273" s="35">
        <f>AO1273-AP1273</f>
        <v>0</v>
      </c>
      <c r="AR1273" s="35"/>
      <c r="AS1273" s="35"/>
      <c r="AT1273" s="35">
        <f>(AQ1273+AR1273+AS1273)</f>
        <v>0</v>
      </c>
      <c r="AU1273" s="35">
        <f>SUM(AT1273+AT1274+AT1275+AT1276+AT1277)</f>
        <v>0</v>
      </c>
    </row>
    <row r="1274" spans="1:47" x14ac:dyDescent="0.2">
      <c r="A1274" s="1"/>
      <c r="B1274" s="1" t="s">
        <v>476</v>
      </c>
      <c r="C1274" s="1" t="s">
        <v>76</v>
      </c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2">
        <f>(S1273)</f>
        <v>0</v>
      </c>
      <c r="T1274" s="35"/>
      <c r="U1274" s="35"/>
      <c r="V1274" s="35"/>
      <c r="W1274" s="35"/>
      <c r="X1274" s="35"/>
      <c r="Y1274" s="35"/>
      <c r="Z1274" s="35"/>
      <c r="AA1274" s="35"/>
      <c r="AB1274" s="35"/>
      <c r="AC1274" s="35"/>
      <c r="AD1274" s="35"/>
      <c r="AE1274" s="35">
        <f>SUM(T1274:AC1274)</f>
        <v>0</v>
      </c>
      <c r="AF1274" s="35">
        <f>(D1273-S1273)</f>
        <v>0</v>
      </c>
      <c r="AG1274" s="35">
        <f>(AE1274)</f>
        <v>0</v>
      </c>
      <c r="AH1274" s="35">
        <f>(AF1274-AG1274)</f>
        <v>0</v>
      </c>
      <c r="AI1274" s="36">
        <v>0.02</v>
      </c>
      <c r="AJ1274" s="35">
        <f>AH1274*AI1274</f>
        <v>0</v>
      </c>
      <c r="AK1274" s="35"/>
      <c r="AL1274" s="35">
        <f>(AJ1274+AK1274)</f>
        <v>0</v>
      </c>
      <c r="AM1274" s="36">
        <v>0.03</v>
      </c>
      <c r="AN1274" s="35">
        <f>(AL1274*AM1274)</f>
        <v>0</v>
      </c>
      <c r="AO1274" s="35">
        <f>(AL1274-AN1274)</f>
        <v>0</v>
      </c>
      <c r="AP1274" s="35">
        <v>0</v>
      </c>
      <c r="AQ1274" s="35">
        <f>AO1274-AP1274</f>
        <v>0</v>
      </c>
      <c r="AR1274" s="35"/>
      <c r="AS1274" s="35"/>
      <c r="AT1274" s="35">
        <f>(AQ1274+AR1274+AS1274)</f>
        <v>0</v>
      </c>
      <c r="AU1274" s="37"/>
    </row>
    <row r="1275" spans="1:47" x14ac:dyDescent="0.2">
      <c r="A1275" s="1"/>
      <c r="B1275" s="1" t="s">
        <v>476</v>
      </c>
      <c r="C1275" s="1" t="s">
        <v>70</v>
      </c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2">
        <f>(S1273)</f>
        <v>0</v>
      </c>
      <c r="T1275" s="35"/>
      <c r="U1275" s="35"/>
      <c r="V1275" s="35"/>
      <c r="W1275" s="35"/>
      <c r="X1275" s="35"/>
      <c r="Y1275" s="35"/>
      <c r="Z1275" s="35"/>
      <c r="AA1275" s="35"/>
      <c r="AB1275" s="35"/>
      <c r="AC1275" s="35"/>
      <c r="AD1275" s="35"/>
      <c r="AE1275" s="35">
        <f>SUM(T1275:AC1275)</f>
        <v>0</v>
      </c>
      <c r="AF1275" s="35">
        <f>(D1273-S1273)</f>
        <v>0</v>
      </c>
      <c r="AG1275" s="35">
        <f>(AE1275)</f>
        <v>0</v>
      </c>
      <c r="AH1275" s="35">
        <f>(AF1275-AG1275)</f>
        <v>0</v>
      </c>
      <c r="AI1275" s="36">
        <v>0.02</v>
      </c>
      <c r="AJ1275" s="35">
        <f>AH1275*AI1275</f>
        <v>0</v>
      </c>
      <c r="AK1275" s="35"/>
      <c r="AL1275" s="35">
        <f>(AJ1275+AK1275)</f>
        <v>0</v>
      </c>
      <c r="AM1275" s="36">
        <v>0</v>
      </c>
      <c r="AN1275" s="35">
        <f>(AL1275*AM1275)</f>
        <v>0</v>
      </c>
      <c r="AO1275" s="35">
        <f>(AL1275-AN1275)</f>
        <v>0</v>
      </c>
      <c r="AP1275" s="35">
        <v>0</v>
      </c>
      <c r="AQ1275" s="35">
        <f>AO1275-AP1275</f>
        <v>0</v>
      </c>
      <c r="AR1275" s="35"/>
      <c r="AS1275" s="35"/>
      <c r="AT1275" s="35">
        <f>(AQ1275+AR1275+AS1275)</f>
        <v>0</v>
      </c>
      <c r="AU1275" s="37"/>
    </row>
    <row r="1276" spans="1:47" x14ac:dyDescent="0.2">
      <c r="A1276" s="1"/>
      <c r="B1276" s="1" t="s">
        <v>476</v>
      </c>
      <c r="C1276" s="1" t="s">
        <v>376</v>
      </c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2">
        <f>S1273</f>
        <v>0</v>
      </c>
      <c r="T1276" s="35"/>
      <c r="U1276" s="35"/>
      <c r="V1276" s="35"/>
      <c r="W1276" s="35"/>
      <c r="X1276" s="35"/>
      <c r="Y1276" s="35"/>
      <c r="Z1276" s="35"/>
      <c r="AA1276" s="35"/>
      <c r="AB1276" s="35"/>
      <c r="AC1276" s="35"/>
      <c r="AD1276" s="35"/>
      <c r="AE1276" s="35">
        <f>SUM(T1276:AC1276)</f>
        <v>0</v>
      </c>
      <c r="AF1276" s="35">
        <f>(D1273-S1273)</f>
        <v>0</v>
      </c>
      <c r="AG1276" s="35">
        <f>(AE1276)</f>
        <v>0</v>
      </c>
      <c r="AH1276" s="35">
        <f>(AF1276-AG1276)</f>
        <v>0</v>
      </c>
      <c r="AI1276" s="36">
        <v>7.4999999999999997E-3</v>
      </c>
      <c r="AJ1276" s="35">
        <f>AH1276*AI1276</f>
        <v>0</v>
      </c>
      <c r="AK1276" s="35"/>
      <c r="AL1276" s="35">
        <f>(AJ1276+AK1276)</f>
        <v>0</v>
      </c>
      <c r="AM1276" s="36">
        <v>0</v>
      </c>
      <c r="AN1276" s="35">
        <f>(AL1276*AM1276)</f>
        <v>0</v>
      </c>
      <c r="AO1276" s="35">
        <f>(AL1276-AN1276)</f>
        <v>0</v>
      </c>
      <c r="AP1276" s="35">
        <v>0</v>
      </c>
      <c r="AQ1276" s="35">
        <f>AO1276-AP1276</f>
        <v>0</v>
      </c>
      <c r="AR1276" s="35"/>
      <c r="AS1276" s="35"/>
      <c r="AT1276" s="35">
        <f>(AQ1276+AR1276+AS1276)</f>
        <v>0</v>
      </c>
      <c r="AU1276" s="37"/>
    </row>
    <row r="1277" spans="1:47" x14ac:dyDescent="0.2">
      <c r="A1277" s="1"/>
      <c r="B1277" s="1" t="s">
        <v>476</v>
      </c>
      <c r="C1277" s="1" t="s">
        <v>473</v>
      </c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2">
        <f>S1273</f>
        <v>0</v>
      </c>
      <c r="T1277" s="35"/>
      <c r="U1277" s="35"/>
      <c r="V1277" s="35"/>
      <c r="W1277" s="35"/>
      <c r="X1277" s="35"/>
      <c r="Y1277" s="35"/>
      <c r="Z1277" s="35"/>
      <c r="AA1277" s="35"/>
      <c r="AB1277" s="35"/>
      <c r="AC1277" s="35"/>
      <c r="AD1277" s="35"/>
      <c r="AE1277" s="35">
        <f>SUM(T1277:AC1277)</f>
        <v>0</v>
      </c>
      <c r="AF1277" s="35">
        <f>(D1273-S1273)</f>
        <v>0</v>
      </c>
      <c r="AG1277" s="35">
        <f>(AE1277)</f>
        <v>0</v>
      </c>
      <c r="AH1277" s="35">
        <f>(AF1277-AG1277)</f>
        <v>0</v>
      </c>
      <c r="AI1277" s="36">
        <v>7.2500000000000004E-3</v>
      </c>
      <c r="AJ1277" s="35">
        <f>AH1277*AI1277</f>
        <v>0</v>
      </c>
      <c r="AK1277" s="35"/>
      <c r="AL1277" s="35">
        <f>(AJ1277+AK1277)</f>
        <v>0</v>
      </c>
      <c r="AM1277" s="36">
        <v>0</v>
      </c>
      <c r="AN1277" s="35">
        <f>(AL1277*AM1277)</f>
        <v>0</v>
      </c>
      <c r="AO1277" s="35">
        <f>(AL1277-AN1277)</f>
        <v>0</v>
      </c>
      <c r="AP1277" s="35">
        <v>0</v>
      </c>
      <c r="AQ1277" s="35">
        <f>AO1277-AP1277</f>
        <v>0</v>
      </c>
      <c r="AR1277" s="35"/>
      <c r="AS1277" s="35"/>
      <c r="AT1277" s="35">
        <f>(AQ1277+AR1277+AS1277)</f>
        <v>0</v>
      </c>
      <c r="AU1277" s="37"/>
    </row>
    <row r="1278" spans="1:47" x14ac:dyDescent="0.2">
      <c r="A1278" s="15"/>
      <c r="B1278" s="15" t="s">
        <v>477</v>
      </c>
      <c r="C1278" s="15" t="s">
        <v>66</v>
      </c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2">
        <f>SUM(E1278:Q1278)</f>
        <v>0</v>
      </c>
      <c r="T1278" s="35"/>
      <c r="U1278" s="35"/>
      <c r="V1278" s="35"/>
      <c r="W1278" s="35"/>
      <c r="X1278" s="35"/>
      <c r="Y1278" s="35"/>
      <c r="Z1278" s="35"/>
      <c r="AA1278" s="35"/>
      <c r="AB1278" s="35"/>
      <c r="AC1278" s="35"/>
      <c r="AD1278" s="35"/>
      <c r="AE1278" s="35">
        <f>SUM(T1278:AC1278)</f>
        <v>0</v>
      </c>
      <c r="AF1278" s="35">
        <f>(D1278-S1278)</f>
        <v>0</v>
      </c>
      <c r="AG1278" s="35">
        <f>(AE1278)</f>
        <v>0</v>
      </c>
      <c r="AH1278" s="35">
        <f>(AF1278-AG1278)</f>
        <v>0</v>
      </c>
      <c r="AI1278" s="36">
        <v>2.9000000000000001E-2</v>
      </c>
      <c r="AJ1278" s="35">
        <f>AH1278*AI1278</f>
        <v>0</v>
      </c>
      <c r="AK1278" s="35"/>
      <c r="AL1278" s="35">
        <f>(AJ1278+AK1278)</f>
        <v>0</v>
      </c>
      <c r="AM1278" s="36">
        <v>0</v>
      </c>
      <c r="AN1278" s="35">
        <f>(AL1278*AM1278)</f>
        <v>0</v>
      </c>
      <c r="AO1278" s="35">
        <f>(AL1278-AN1278)</f>
        <v>0</v>
      </c>
      <c r="AP1278" s="35">
        <v>0</v>
      </c>
      <c r="AQ1278" s="35">
        <f>AO1278-AP1278</f>
        <v>0</v>
      </c>
      <c r="AR1278" s="35"/>
      <c r="AS1278" s="35"/>
      <c r="AT1278" s="35">
        <f>(AQ1278+AR1278+AS1278)</f>
        <v>0</v>
      </c>
      <c r="AU1278" s="35">
        <f>SUM(AT1278+AT1279+AT1280+AT1281)</f>
        <v>0</v>
      </c>
    </row>
    <row r="1279" spans="1:47" x14ac:dyDescent="0.2">
      <c r="A1279" s="1"/>
      <c r="B1279" s="1" t="s">
        <v>477</v>
      </c>
      <c r="C1279" s="1" t="s">
        <v>70</v>
      </c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2">
        <f>(S1278)</f>
        <v>0</v>
      </c>
      <c r="T1279" s="35"/>
      <c r="U1279" s="35"/>
      <c r="V1279" s="35"/>
      <c r="W1279" s="35"/>
      <c r="X1279" s="35"/>
      <c r="Y1279" s="35"/>
      <c r="Z1279" s="35"/>
      <c r="AA1279" s="35"/>
      <c r="AB1279" s="35"/>
      <c r="AC1279" s="35"/>
      <c r="AD1279" s="35"/>
      <c r="AE1279" s="35">
        <f>SUM(T1279:AC1279)</f>
        <v>0</v>
      </c>
      <c r="AF1279" s="35">
        <f>(D1278-S1278)</f>
        <v>0</v>
      </c>
      <c r="AG1279" s="35">
        <f>(AE1279)</f>
        <v>0</v>
      </c>
      <c r="AH1279" s="35">
        <f>(AF1279-AG1279)</f>
        <v>0</v>
      </c>
      <c r="AI1279" s="36">
        <v>0.02</v>
      </c>
      <c r="AJ1279" s="35">
        <f>AH1279*AI1279</f>
        <v>0</v>
      </c>
      <c r="AK1279" s="35"/>
      <c r="AL1279" s="35">
        <f>(AJ1279+AK1279)</f>
        <v>0</v>
      </c>
      <c r="AM1279" s="36">
        <v>0</v>
      </c>
      <c r="AN1279" s="35">
        <f>(AL1279*AM1279)</f>
        <v>0</v>
      </c>
      <c r="AO1279" s="35">
        <f>(AL1279-AN1279)</f>
        <v>0</v>
      </c>
      <c r="AP1279" s="35">
        <v>0</v>
      </c>
      <c r="AQ1279" s="35">
        <f>AO1279-AP1279</f>
        <v>0</v>
      </c>
      <c r="AR1279" s="35"/>
      <c r="AS1279" s="35"/>
      <c r="AT1279" s="35">
        <f>(AQ1279+AR1279+AS1279)</f>
        <v>0</v>
      </c>
      <c r="AU1279" s="37"/>
    </row>
    <row r="1280" spans="1:47" x14ac:dyDescent="0.2">
      <c r="A1280" s="1"/>
      <c r="B1280" s="1" t="s">
        <v>477</v>
      </c>
      <c r="C1280" s="1" t="s">
        <v>376</v>
      </c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2">
        <f>S1278</f>
        <v>0</v>
      </c>
      <c r="T1280" s="35"/>
      <c r="U1280" s="35"/>
      <c r="V1280" s="35"/>
      <c r="W1280" s="35"/>
      <c r="X1280" s="35"/>
      <c r="Y1280" s="35"/>
      <c r="Z1280" s="35"/>
      <c r="AA1280" s="35"/>
      <c r="AB1280" s="35"/>
      <c r="AC1280" s="35"/>
      <c r="AD1280" s="35"/>
      <c r="AE1280" s="35">
        <f>SUM(T1280:AC1280)</f>
        <v>0</v>
      </c>
      <c r="AF1280" s="35">
        <f>(D1278-S1278)</f>
        <v>0</v>
      </c>
      <c r="AG1280" s="35">
        <f>(AE1280)</f>
        <v>0</v>
      </c>
      <c r="AH1280" s="35">
        <f>(AF1280-AG1280)</f>
        <v>0</v>
      </c>
      <c r="AI1280" s="36">
        <v>7.4999999999999997E-3</v>
      </c>
      <c r="AJ1280" s="35">
        <f>AH1280*AI1280</f>
        <v>0</v>
      </c>
      <c r="AK1280" s="35"/>
      <c r="AL1280" s="35">
        <f>(AJ1280+AK1280)</f>
        <v>0</v>
      </c>
      <c r="AM1280" s="36">
        <v>0</v>
      </c>
      <c r="AN1280" s="35">
        <f>(AL1280*AM1280)</f>
        <v>0</v>
      </c>
      <c r="AO1280" s="35">
        <f>(AL1280-AN1280)</f>
        <v>0</v>
      </c>
      <c r="AP1280" s="35">
        <v>0</v>
      </c>
      <c r="AQ1280" s="35">
        <f>AO1280-AP1280</f>
        <v>0</v>
      </c>
      <c r="AR1280" s="35"/>
      <c r="AS1280" s="35"/>
      <c r="AT1280" s="35">
        <f>(AQ1280+AR1280+AS1280)</f>
        <v>0</v>
      </c>
      <c r="AU1280" s="37"/>
    </row>
    <row r="1281" spans="1:47" x14ac:dyDescent="0.2">
      <c r="A1281" s="1"/>
      <c r="B1281" s="1" t="s">
        <v>477</v>
      </c>
      <c r="C1281" s="1" t="s">
        <v>473</v>
      </c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2">
        <f>S1278</f>
        <v>0</v>
      </c>
      <c r="T1281" s="35"/>
      <c r="U1281" s="35"/>
      <c r="V1281" s="35"/>
      <c r="W1281" s="35"/>
      <c r="X1281" s="35"/>
      <c r="Y1281" s="35"/>
      <c r="Z1281" s="35"/>
      <c r="AA1281" s="35"/>
      <c r="AB1281" s="35"/>
      <c r="AC1281" s="35"/>
      <c r="AD1281" s="35"/>
      <c r="AE1281" s="35">
        <f>SUM(T1281:AC1281)</f>
        <v>0</v>
      </c>
      <c r="AF1281" s="35">
        <f>(D1278-S1278)</f>
        <v>0</v>
      </c>
      <c r="AG1281" s="35">
        <f>(AE1281)</f>
        <v>0</v>
      </c>
      <c r="AH1281" s="35">
        <f>(AF1281-AG1281)</f>
        <v>0</v>
      </c>
      <c r="AI1281" s="36">
        <v>7.2500000000000004E-3</v>
      </c>
      <c r="AJ1281" s="35">
        <f>AH1281*AI1281</f>
        <v>0</v>
      </c>
      <c r="AK1281" s="35"/>
      <c r="AL1281" s="35">
        <f>(AJ1281+AK1281)</f>
        <v>0</v>
      </c>
      <c r="AM1281" s="36">
        <v>0</v>
      </c>
      <c r="AN1281" s="35">
        <f>(AL1281*AM1281)</f>
        <v>0</v>
      </c>
      <c r="AO1281" s="35">
        <f>(AL1281-AN1281)</f>
        <v>0</v>
      </c>
      <c r="AP1281" s="35">
        <v>0</v>
      </c>
      <c r="AQ1281" s="35">
        <f>AO1281-AP1281</f>
        <v>0</v>
      </c>
      <c r="AR1281" s="35"/>
      <c r="AS1281" s="35"/>
      <c r="AT1281" s="35">
        <f>(AQ1281+AR1281+AS1281)</f>
        <v>0</v>
      </c>
      <c r="AU1281" s="37"/>
    </row>
    <row r="1282" spans="1:47" x14ac:dyDescent="0.2">
      <c r="A1282" s="15"/>
      <c r="B1282" s="15" t="s">
        <v>478</v>
      </c>
      <c r="C1282" s="15" t="s">
        <v>66</v>
      </c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2">
        <f>SUM(E1282:Q1282)</f>
        <v>0</v>
      </c>
      <c r="T1282" s="35"/>
      <c r="U1282" s="35"/>
      <c r="V1282" s="35"/>
      <c r="W1282" s="35"/>
      <c r="X1282" s="35"/>
      <c r="Y1282" s="35"/>
      <c r="Z1282" s="35"/>
      <c r="AA1282" s="35"/>
      <c r="AB1282" s="35"/>
      <c r="AC1282" s="35"/>
      <c r="AD1282" s="35"/>
      <c r="AE1282" s="35">
        <f>SUM(T1282:AC1282)</f>
        <v>0</v>
      </c>
      <c r="AF1282" s="35">
        <f>(D1282-S1282)</f>
        <v>0</v>
      </c>
      <c r="AG1282" s="35">
        <f>(AE1282)</f>
        <v>0</v>
      </c>
      <c r="AH1282" s="35">
        <f>(AF1282-AG1282)</f>
        <v>0</v>
      </c>
      <c r="AI1282" s="36">
        <v>2.9000000000000001E-2</v>
      </c>
      <c r="AJ1282" s="35">
        <f>AH1282*AI1282</f>
        <v>0</v>
      </c>
      <c r="AK1282" s="35"/>
      <c r="AL1282" s="35">
        <f>(AJ1282+AK1282)</f>
        <v>0</v>
      </c>
      <c r="AM1282" s="36">
        <v>0</v>
      </c>
      <c r="AN1282" s="35">
        <f>(AL1282*AM1282)</f>
        <v>0</v>
      </c>
      <c r="AO1282" s="35">
        <f>(AL1282-AN1282)</f>
        <v>0</v>
      </c>
      <c r="AP1282" s="35">
        <v>0</v>
      </c>
      <c r="AQ1282" s="35">
        <f>AO1282-AP1282</f>
        <v>0</v>
      </c>
      <c r="AR1282" s="35"/>
      <c r="AS1282" s="35"/>
      <c r="AT1282" s="35">
        <f>(AQ1282+AR1282+AS1282)</f>
        <v>0</v>
      </c>
      <c r="AU1282" s="35">
        <f>SUM(AT1282+AT1283+AT1284+AT1285+AT1286)</f>
        <v>0</v>
      </c>
    </row>
    <row r="1283" spans="1:47" x14ac:dyDescent="0.2">
      <c r="A1283" s="1"/>
      <c r="B1283" s="1" t="s">
        <v>478</v>
      </c>
      <c r="C1283" s="1" t="s">
        <v>76</v>
      </c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2">
        <f>(S1282)</f>
        <v>0</v>
      </c>
      <c r="T1283" s="35"/>
      <c r="U1283" s="35"/>
      <c r="V1283" s="35"/>
      <c r="W1283" s="35"/>
      <c r="X1283" s="35"/>
      <c r="Y1283" s="35"/>
      <c r="Z1283" s="35"/>
      <c r="AA1283" s="35"/>
      <c r="AB1283" s="35"/>
      <c r="AC1283" s="35"/>
      <c r="AD1283" s="35"/>
      <c r="AE1283" s="35">
        <f>SUM(T1283:AC1283)</f>
        <v>0</v>
      </c>
      <c r="AF1283" s="35">
        <f>(D1282-S1282)</f>
        <v>0</v>
      </c>
      <c r="AG1283" s="35">
        <f>(AE1283)</f>
        <v>0</v>
      </c>
      <c r="AH1283" s="35">
        <f>(AF1283-AG1283)</f>
        <v>0</v>
      </c>
      <c r="AI1283" s="36">
        <v>2.5000000000000001E-2</v>
      </c>
      <c r="AJ1283" s="35">
        <f>AH1283*AI1283</f>
        <v>0</v>
      </c>
      <c r="AK1283" s="35"/>
      <c r="AL1283" s="35">
        <f>(AJ1283+AK1283)</f>
        <v>0</v>
      </c>
      <c r="AM1283" s="36">
        <v>0.02</v>
      </c>
      <c r="AN1283" s="35">
        <f>(AL1283*AM1283)</f>
        <v>0</v>
      </c>
      <c r="AO1283" s="35">
        <f>(AL1283-AN1283)</f>
        <v>0</v>
      </c>
      <c r="AP1283" s="35">
        <v>0</v>
      </c>
      <c r="AQ1283" s="35">
        <f>AO1283-AP1283</f>
        <v>0</v>
      </c>
      <c r="AR1283" s="35"/>
      <c r="AS1283" s="35"/>
      <c r="AT1283" s="35">
        <f>(AQ1283+AR1283+AS1283)</f>
        <v>0</v>
      </c>
      <c r="AU1283" s="37"/>
    </row>
    <row r="1284" spans="1:47" x14ac:dyDescent="0.2">
      <c r="A1284" s="1"/>
      <c r="B1284" s="1" t="s">
        <v>478</v>
      </c>
      <c r="C1284" s="1" t="s">
        <v>70</v>
      </c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2">
        <f>(S1282)</f>
        <v>0</v>
      </c>
      <c r="T1284" s="35"/>
      <c r="U1284" s="35"/>
      <c r="V1284" s="35"/>
      <c r="W1284" s="35"/>
      <c r="X1284" s="35"/>
      <c r="Y1284" s="35"/>
      <c r="Z1284" s="35"/>
      <c r="AA1284" s="35"/>
      <c r="AB1284" s="35"/>
      <c r="AC1284" s="35"/>
      <c r="AD1284" s="35"/>
      <c r="AE1284" s="35">
        <f>SUM(T1284:AC1284)</f>
        <v>0</v>
      </c>
      <c r="AF1284" s="35">
        <f>(D1282-S1282)</f>
        <v>0</v>
      </c>
      <c r="AG1284" s="35">
        <f>(AE1284)</f>
        <v>0</v>
      </c>
      <c r="AH1284" s="35">
        <f>(AF1284-AG1284)</f>
        <v>0</v>
      </c>
      <c r="AI1284" s="36">
        <v>0.02</v>
      </c>
      <c r="AJ1284" s="35">
        <f>AH1284*AI1284</f>
        <v>0</v>
      </c>
      <c r="AK1284" s="35"/>
      <c r="AL1284" s="35">
        <f>(AJ1284+AK1284)</f>
        <v>0</v>
      </c>
      <c r="AM1284" s="36">
        <v>0</v>
      </c>
      <c r="AN1284" s="35">
        <f>(AL1284*AM1284)</f>
        <v>0</v>
      </c>
      <c r="AO1284" s="35">
        <f>(AL1284-AN1284)</f>
        <v>0</v>
      </c>
      <c r="AP1284" s="35">
        <v>0</v>
      </c>
      <c r="AQ1284" s="35">
        <f>AO1284-AP1284</f>
        <v>0</v>
      </c>
      <c r="AR1284" s="35"/>
      <c r="AS1284" s="35"/>
      <c r="AT1284" s="35">
        <f>(AQ1284+AR1284+AS1284)</f>
        <v>0</v>
      </c>
      <c r="AU1284" s="37"/>
    </row>
    <row r="1285" spans="1:47" x14ac:dyDescent="0.2">
      <c r="A1285" s="1"/>
      <c r="B1285" s="1" t="s">
        <v>478</v>
      </c>
      <c r="C1285" s="1" t="s">
        <v>376</v>
      </c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2">
        <f>S1282</f>
        <v>0</v>
      </c>
      <c r="T1285" s="35"/>
      <c r="U1285" s="35"/>
      <c r="V1285" s="35"/>
      <c r="W1285" s="35"/>
      <c r="X1285" s="35"/>
      <c r="Y1285" s="35"/>
      <c r="Z1285" s="35"/>
      <c r="AA1285" s="35"/>
      <c r="AB1285" s="35"/>
      <c r="AC1285" s="35"/>
      <c r="AD1285" s="35"/>
      <c r="AE1285" s="35">
        <f>SUM(T1285:AC1285)</f>
        <v>0</v>
      </c>
      <c r="AF1285" s="35">
        <f>(D1282-S1282)</f>
        <v>0</v>
      </c>
      <c r="AG1285" s="35">
        <f>(AE1285)</f>
        <v>0</v>
      </c>
      <c r="AH1285" s="35">
        <f>(AF1285-AG1285)</f>
        <v>0</v>
      </c>
      <c r="AI1285" s="36">
        <v>7.4999999999999997E-3</v>
      </c>
      <c r="AJ1285" s="35">
        <f>AH1285*AI1285</f>
        <v>0</v>
      </c>
      <c r="AK1285" s="35"/>
      <c r="AL1285" s="35">
        <f>(AJ1285+AK1285)</f>
        <v>0</v>
      </c>
      <c r="AM1285" s="36">
        <v>0</v>
      </c>
      <c r="AN1285" s="35">
        <f>(AL1285*AM1285)</f>
        <v>0</v>
      </c>
      <c r="AO1285" s="35">
        <f>(AL1285-AN1285)</f>
        <v>0</v>
      </c>
      <c r="AP1285" s="35">
        <v>0</v>
      </c>
      <c r="AQ1285" s="35">
        <f>AO1285-AP1285</f>
        <v>0</v>
      </c>
      <c r="AR1285" s="35"/>
      <c r="AS1285" s="35"/>
      <c r="AT1285" s="35">
        <f>(AQ1285+AR1285+AS1285)</f>
        <v>0</v>
      </c>
      <c r="AU1285" s="37"/>
    </row>
    <row r="1286" spans="1:47" x14ac:dyDescent="0.2">
      <c r="A1286" s="1"/>
      <c r="B1286" s="1" t="s">
        <v>478</v>
      </c>
      <c r="C1286" s="1" t="s">
        <v>473</v>
      </c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2">
        <f>S1282</f>
        <v>0</v>
      </c>
      <c r="T1286" s="35"/>
      <c r="U1286" s="35"/>
      <c r="V1286" s="35"/>
      <c r="W1286" s="35"/>
      <c r="X1286" s="35"/>
      <c r="Y1286" s="35"/>
      <c r="Z1286" s="35"/>
      <c r="AA1286" s="35"/>
      <c r="AB1286" s="35"/>
      <c r="AC1286" s="35"/>
      <c r="AD1286" s="35"/>
      <c r="AE1286" s="35">
        <f>SUM(T1286:AC1286)</f>
        <v>0</v>
      </c>
      <c r="AF1286" s="35">
        <f>(D1282-S1282)</f>
        <v>0</v>
      </c>
      <c r="AG1286" s="35">
        <f>(AE1286)</f>
        <v>0</v>
      </c>
      <c r="AH1286" s="35">
        <f>(AF1286-AG1286)</f>
        <v>0</v>
      </c>
      <c r="AI1286" s="36">
        <v>7.2500000000000004E-3</v>
      </c>
      <c r="AJ1286" s="35">
        <f>AH1286*AI1286</f>
        <v>0</v>
      </c>
      <c r="AK1286" s="35"/>
      <c r="AL1286" s="35">
        <f>(AJ1286+AK1286)</f>
        <v>0</v>
      </c>
      <c r="AM1286" s="36">
        <v>0</v>
      </c>
      <c r="AN1286" s="35">
        <f>(AL1286*AM1286)</f>
        <v>0</v>
      </c>
      <c r="AO1286" s="35">
        <f>(AL1286-AN1286)</f>
        <v>0</v>
      </c>
      <c r="AP1286" s="35">
        <v>0</v>
      </c>
      <c r="AQ1286" s="35">
        <f>AO1286-AP1286</f>
        <v>0</v>
      </c>
      <c r="AR1286" s="35"/>
      <c r="AS1286" s="35"/>
      <c r="AT1286" s="35">
        <f>(AQ1286+AR1286+AS1286)</f>
        <v>0</v>
      </c>
      <c r="AU1286" s="37"/>
    </row>
    <row r="1287" spans="1:47" x14ac:dyDescent="0.2">
      <c r="A1287" s="12"/>
      <c r="B1287" s="12" t="s">
        <v>479</v>
      </c>
      <c r="C1287" s="12" t="s">
        <v>66</v>
      </c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2">
        <f>SUM(E1287:Q1287)</f>
        <v>0</v>
      </c>
      <c r="T1287" s="35"/>
      <c r="U1287" s="35"/>
      <c r="V1287" s="35"/>
      <c r="W1287" s="35"/>
      <c r="X1287" s="35"/>
      <c r="Y1287" s="35"/>
      <c r="Z1287" s="35"/>
      <c r="AA1287" s="35"/>
      <c r="AB1287" s="35"/>
      <c r="AC1287" s="35"/>
      <c r="AD1287" s="35"/>
      <c r="AE1287" s="35">
        <f>SUM(T1287:AC1287)</f>
        <v>0</v>
      </c>
      <c r="AF1287" s="35">
        <f>(D1287-S1287)</f>
        <v>0</v>
      </c>
      <c r="AG1287" s="35">
        <f>(AE1287)</f>
        <v>0</v>
      </c>
      <c r="AH1287" s="35">
        <f>(AF1287-AG1287)</f>
        <v>0</v>
      </c>
      <c r="AI1287" s="36">
        <v>2.9000000000000001E-2</v>
      </c>
      <c r="AJ1287" s="35">
        <f>AH1287*AI1287</f>
        <v>0</v>
      </c>
      <c r="AK1287" s="35"/>
      <c r="AL1287" s="35">
        <f>(AJ1287+AK1287)</f>
        <v>0</v>
      </c>
      <c r="AM1287" s="36">
        <v>0</v>
      </c>
      <c r="AN1287" s="35">
        <f>(AL1287*AM1287)</f>
        <v>0</v>
      </c>
      <c r="AO1287" s="35">
        <f>(AL1287-AN1287)</f>
        <v>0</v>
      </c>
      <c r="AP1287" s="35">
        <v>0</v>
      </c>
      <c r="AQ1287" s="35">
        <f>AO1287-AP1287</f>
        <v>0</v>
      </c>
      <c r="AR1287" s="35"/>
      <c r="AS1287" s="35"/>
      <c r="AT1287" s="35">
        <f>(AQ1287+AR1287+AS1287)</f>
        <v>0</v>
      </c>
      <c r="AU1287" s="35">
        <f>SUM(AT1287+AT1288+AT1289+AT1290)</f>
        <v>0</v>
      </c>
    </row>
    <row r="1288" spans="1:47" x14ac:dyDescent="0.2">
      <c r="A1288" s="1"/>
      <c r="B1288" s="1" t="s">
        <v>479</v>
      </c>
      <c r="C1288" s="1" t="s">
        <v>70</v>
      </c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2">
        <f>(S1287)</f>
        <v>0</v>
      </c>
      <c r="T1288" s="35"/>
      <c r="U1288" s="35"/>
      <c r="V1288" s="35"/>
      <c r="W1288" s="35"/>
      <c r="X1288" s="35"/>
      <c r="Y1288" s="35"/>
      <c r="Z1288" s="35"/>
      <c r="AA1288" s="35"/>
      <c r="AB1288" s="35"/>
      <c r="AC1288" s="35"/>
      <c r="AD1288" s="35"/>
      <c r="AE1288" s="35">
        <f>SUM(T1288:AC1288)</f>
        <v>0</v>
      </c>
      <c r="AF1288" s="35">
        <f>(D1287-S1287)</f>
        <v>0</v>
      </c>
      <c r="AG1288" s="35">
        <f>(AE1288)</f>
        <v>0</v>
      </c>
      <c r="AH1288" s="35">
        <f>(AF1288-AG1288)</f>
        <v>0</v>
      </c>
      <c r="AI1288" s="36">
        <v>0.02</v>
      </c>
      <c r="AJ1288" s="35">
        <f>AH1288*AI1288</f>
        <v>0</v>
      </c>
      <c r="AK1288" s="35"/>
      <c r="AL1288" s="35">
        <f>(AJ1288+AK1288)</f>
        <v>0</v>
      </c>
      <c r="AM1288" s="36">
        <v>0</v>
      </c>
      <c r="AN1288" s="35">
        <f>(AL1288*AM1288)</f>
        <v>0</v>
      </c>
      <c r="AO1288" s="35">
        <f>(AL1288-AN1288)</f>
        <v>0</v>
      </c>
      <c r="AP1288" s="35">
        <v>0</v>
      </c>
      <c r="AQ1288" s="35">
        <f>AO1288-AP1288</f>
        <v>0</v>
      </c>
      <c r="AR1288" s="35"/>
      <c r="AS1288" s="35"/>
      <c r="AT1288" s="35">
        <f>(AQ1288+AR1288+AS1288)</f>
        <v>0</v>
      </c>
      <c r="AU1288" s="37"/>
    </row>
    <row r="1289" spans="1:47" x14ac:dyDescent="0.2">
      <c r="A1289" s="1"/>
      <c r="B1289" s="1" t="s">
        <v>479</v>
      </c>
      <c r="C1289" s="1" t="s">
        <v>376</v>
      </c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2">
        <f>S1287</f>
        <v>0</v>
      </c>
      <c r="T1289" s="35"/>
      <c r="U1289" s="35"/>
      <c r="V1289" s="35"/>
      <c r="W1289" s="35"/>
      <c r="X1289" s="35"/>
      <c r="Y1289" s="35"/>
      <c r="Z1289" s="35"/>
      <c r="AA1289" s="35"/>
      <c r="AB1289" s="35"/>
      <c r="AC1289" s="35"/>
      <c r="AD1289" s="35"/>
      <c r="AE1289" s="35">
        <f>SUM(T1289:AC1289)</f>
        <v>0</v>
      </c>
      <c r="AF1289" s="35">
        <f>(D1287-S1287)</f>
        <v>0</v>
      </c>
      <c r="AG1289" s="35">
        <f>(AE1289)</f>
        <v>0</v>
      </c>
      <c r="AH1289" s="35">
        <f>(AF1289-AG1289)</f>
        <v>0</v>
      </c>
      <c r="AI1289" s="36">
        <v>7.4999999999999997E-3</v>
      </c>
      <c r="AJ1289" s="35">
        <f>AH1289*AI1289</f>
        <v>0</v>
      </c>
      <c r="AK1289" s="35"/>
      <c r="AL1289" s="35">
        <f>(AJ1289+AK1289)</f>
        <v>0</v>
      </c>
      <c r="AM1289" s="36">
        <v>0</v>
      </c>
      <c r="AN1289" s="35">
        <f>(AL1289*AM1289)</f>
        <v>0</v>
      </c>
      <c r="AO1289" s="35">
        <f>(AL1289-AN1289)</f>
        <v>0</v>
      </c>
      <c r="AP1289" s="35">
        <v>0</v>
      </c>
      <c r="AQ1289" s="35">
        <f>AO1289-AP1289</f>
        <v>0</v>
      </c>
      <c r="AR1289" s="35"/>
      <c r="AS1289" s="35"/>
      <c r="AT1289" s="35">
        <f>(AQ1289+AR1289+AS1289)</f>
        <v>0</v>
      </c>
      <c r="AU1289" s="37"/>
    </row>
    <row r="1290" spans="1:47" x14ac:dyDescent="0.2">
      <c r="A1290" s="1"/>
      <c r="B1290" s="1" t="s">
        <v>479</v>
      </c>
      <c r="C1290" s="1" t="s">
        <v>473</v>
      </c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2">
        <f>S1287</f>
        <v>0</v>
      </c>
      <c r="T1290" s="35"/>
      <c r="U1290" s="35"/>
      <c r="V1290" s="35"/>
      <c r="W1290" s="35"/>
      <c r="X1290" s="35"/>
      <c r="Y1290" s="35"/>
      <c r="Z1290" s="35"/>
      <c r="AA1290" s="35"/>
      <c r="AB1290" s="35"/>
      <c r="AC1290" s="35"/>
      <c r="AD1290" s="35"/>
      <c r="AE1290" s="35">
        <f>SUM(T1290:AC1290)</f>
        <v>0</v>
      </c>
      <c r="AF1290" s="35">
        <f>(D1287-S1287)</f>
        <v>0</v>
      </c>
      <c r="AG1290" s="35">
        <f>(AE1290)</f>
        <v>0</v>
      </c>
      <c r="AH1290" s="35">
        <f>(AF1290-AG1290)</f>
        <v>0</v>
      </c>
      <c r="AI1290" s="36">
        <v>7.2500000000000004E-3</v>
      </c>
      <c r="AJ1290" s="35">
        <f>AH1290*AI1290</f>
        <v>0</v>
      </c>
      <c r="AK1290" s="35"/>
      <c r="AL1290" s="35">
        <f>(AJ1290+AK1290)</f>
        <v>0</v>
      </c>
      <c r="AM1290" s="36">
        <v>0</v>
      </c>
      <c r="AN1290" s="35">
        <f>(AL1290*AM1290)</f>
        <v>0</v>
      </c>
      <c r="AO1290" s="35">
        <f>(AL1290-AN1290)</f>
        <v>0</v>
      </c>
      <c r="AP1290" s="35">
        <v>0</v>
      </c>
      <c r="AQ1290" s="35">
        <f>AO1290-AP1290</f>
        <v>0</v>
      </c>
      <c r="AR1290" s="35"/>
      <c r="AS1290" s="35"/>
      <c r="AT1290" s="35">
        <f>(AQ1290+AR1290+AS1290)</f>
        <v>0</v>
      </c>
      <c r="AU1290" s="37"/>
    </row>
    <row r="1291" spans="1:47" x14ac:dyDescent="0.2">
      <c r="A1291" s="15"/>
      <c r="B1291" s="15" t="s">
        <v>480</v>
      </c>
      <c r="C1291" s="15" t="s">
        <v>66</v>
      </c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2">
        <f>SUM(E1291:Q1291)</f>
        <v>0</v>
      </c>
      <c r="T1291" s="35"/>
      <c r="U1291" s="35"/>
      <c r="V1291" s="35"/>
      <c r="W1291" s="35"/>
      <c r="X1291" s="35"/>
      <c r="Y1291" s="35"/>
      <c r="Z1291" s="35"/>
      <c r="AA1291" s="35"/>
      <c r="AB1291" s="35"/>
      <c r="AC1291" s="35"/>
      <c r="AD1291" s="35"/>
      <c r="AE1291" s="35">
        <f>SUM(T1291:AC1291)</f>
        <v>0</v>
      </c>
      <c r="AF1291" s="35">
        <f>(D1291-S1291)</f>
        <v>0</v>
      </c>
      <c r="AG1291" s="35">
        <f>(AE1291)</f>
        <v>0</v>
      </c>
      <c r="AH1291" s="35">
        <f>(AF1291-AG1291)</f>
        <v>0</v>
      </c>
      <c r="AI1291" s="36">
        <v>2.9000000000000001E-2</v>
      </c>
      <c r="AJ1291" s="35">
        <f>AH1291*AI1291</f>
        <v>0</v>
      </c>
      <c r="AK1291" s="35"/>
      <c r="AL1291" s="35">
        <f>(AJ1291+AK1291)</f>
        <v>0</v>
      </c>
      <c r="AM1291" s="36">
        <v>0</v>
      </c>
      <c r="AN1291" s="35">
        <f>(AL1291*AM1291)</f>
        <v>0</v>
      </c>
      <c r="AO1291" s="35">
        <f>(AL1291-AN1291)</f>
        <v>0</v>
      </c>
      <c r="AP1291" s="35">
        <v>0</v>
      </c>
      <c r="AQ1291" s="35">
        <f>AO1291-AP1291</f>
        <v>0</v>
      </c>
      <c r="AR1291" s="35"/>
      <c r="AS1291" s="35"/>
      <c r="AT1291" s="35">
        <f>(AQ1291+AR1291+AS1291)</f>
        <v>0</v>
      </c>
      <c r="AU1291" s="35">
        <f>SUM(AT1291+AT1292+AT1293+AT1294)</f>
        <v>0</v>
      </c>
    </row>
    <row r="1292" spans="1:47" x14ac:dyDescent="0.2">
      <c r="A1292" s="1"/>
      <c r="B1292" s="1" t="s">
        <v>480</v>
      </c>
      <c r="C1292" s="1" t="s">
        <v>70</v>
      </c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2">
        <f>(S1291)</f>
        <v>0</v>
      </c>
      <c r="T1292" s="35"/>
      <c r="U1292" s="35"/>
      <c r="V1292" s="35"/>
      <c r="W1292" s="35"/>
      <c r="X1292" s="35"/>
      <c r="Y1292" s="35"/>
      <c r="Z1292" s="35"/>
      <c r="AA1292" s="35"/>
      <c r="AB1292" s="35"/>
      <c r="AC1292" s="35"/>
      <c r="AD1292" s="35"/>
      <c r="AE1292" s="35">
        <f>SUM(T1292:AC1292)</f>
        <v>0</v>
      </c>
      <c r="AF1292" s="35">
        <f>(D1291-S1291)</f>
        <v>0</v>
      </c>
      <c r="AG1292" s="35">
        <f>(AE1292)</f>
        <v>0</v>
      </c>
      <c r="AH1292" s="35">
        <f>(AF1292-AG1292)</f>
        <v>0</v>
      </c>
      <c r="AI1292" s="36">
        <v>0.02</v>
      </c>
      <c r="AJ1292" s="35">
        <f>AH1292*AI1292</f>
        <v>0</v>
      </c>
      <c r="AK1292" s="35"/>
      <c r="AL1292" s="35">
        <f>(AJ1292+AK1292)</f>
        <v>0</v>
      </c>
      <c r="AM1292" s="36">
        <v>0</v>
      </c>
      <c r="AN1292" s="35">
        <f>(AL1292*AM1292)</f>
        <v>0</v>
      </c>
      <c r="AO1292" s="35">
        <f>(AL1292-AN1292)</f>
        <v>0</v>
      </c>
      <c r="AP1292" s="35">
        <v>0</v>
      </c>
      <c r="AQ1292" s="35">
        <f>AO1292-AP1292</f>
        <v>0</v>
      </c>
      <c r="AR1292" s="35"/>
      <c r="AS1292" s="35"/>
      <c r="AT1292" s="35">
        <f>(AQ1292+AR1292+AS1292)</f>
        <v>0</v>
      </c>
      <c r="AU1292" s="37"/>
    </row>
    <row r="1293" spans="1:47" x14ac:dyDescent="0.2">
      <c r="A1293" s="1"/>
      <c r="B1293" s="1" t="s">
        <v>480</v>
      </c>
      <c r="C1293" s="1" t="s">
        <v>376</v>
      </c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2">
        <f>S1291</f>
        <v>0</v>
      </c>
      <c r="T1293" s="35"/>
      <c r="U1293" s="35"/>
      <c r="V1293" s="35"/>
      <c r="W1293" s="35"/>
      <c r="X1293" s="35"/>
      <c r="Y1293" s="35"/>
      <c r="Z1293" s="35"/>
      <c r="AA1293" s="35"/>
      <c r="AB1293" s="35"/>
      <c r="AC1293" s="35"/>
      <c r="AD1293" s="35"/>
      <c r="AE1293" s="35">
        <f>SUM(T1293:AC1293)</f>
        <v>0</v>
      </c>
      <c r="AF1293" s="35">
        <f>(D1291-S1291)</f>
        <v>0</v>
      </c>
      <c r="AG1293" s="35">
        <f>(AE1293)</f>
        <v>0</v>
      </c>
      <c r="AH1293" s="35">
        <f>(AF1293-AG1293)</f>
        <v>0</v>
      </c>
      <c r="AI1293" s="36">
        <v>7.4999999999999997E-3</v>
      </c>
      <c r="AJ1293" s="35">
        <f>AH1293*AI1293</f>
        <v>0</v>
      </c>
      <c r="AK1293" s="35"/>
      <c r="AL1293" s="35">
        <f>(AJ1293+AK1293)</f>
        <v>0</v>
      </c>
      <c r="AM1293" s="36">
        <v>0</v>
      </c>
      <c r="AN1293" s="35">
        <f>(AL1293*AM1293)</f>
        <v>0</v>
      </c>
      <c r="AO1293" s="35">
        <f>(AL1293-AN1293)</f>
        <v>0</v>
      </c>
      <c r="AP1293" s="35">
        <v>0</v>
      </c>
      <c r="AQ1293" s="35">
        <f>AO1293-AP1293</f>
        <v>0</v>
      </c>
      <c r="AR1293" s="35"/>
      <c r="AS1293" s="35"/>
      <c r="AT1293" s="35">
        <f>(AQ1293+AR1293+AS1293)</f>
        <v>0</v>
      </c>
      <c r="AU1293" s="37"/>
    </row>
    <row r="1294" spans="1:47" x14ac:dyDescent="0.2">
      <c r="A1294" s="1"/>
      <c r="B1294" s="1" t="s">
        <v>480</v>
      </c>
      <c r="C1294" s="1" t="s">
        <v>473</v>
      </c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2">
        <f>S1291</f>
        <v>0</v>
      </c>
      <c r="T1294" s="35"/>
      <c r="U1294" s="35"/>
      <c r="V1294" s="35"/>
      <c r="W1294" s="35"/>
      <c r="X1294" s="35"/>
      <c r="Y1294" s="35"/>
      <c r="Z1294" s="35"/>
      <c r="AA1294" s="35"/>
      <c r="AB1294" s="35"/>
      <c r="AC1294" s="35"/>
      <c r="AD1294" s="35"/>
      <c r="AE1294" s="35">
        <f>SUM(T1294:AC1294)</f>
        <v>0</v>
      </c>
      <c r="AF1294" s="35">
        <f>(D1291-S1291)</f>
        <v>0</v>
      </c>
      <c r="AG1294" s="35">
        <f>(AE1294)</f>
        <v>0</v>
      </c>
      <c r="AH1294" s="35">
        <f>(AF1294-AG1294)</f>
        <v>0</v>
      </c>
      <c r="AI1294" s="36">
        <v>7.2500000000000004E-3</v>
      </c>
      <c r="AJ1294" s="35">
        <f>AH1294*AI1294</f>
        <v>0</v>
      </c>
      <c r="AK1294" s="35"/>
      <c r="AL1294" s="35">
        <f>(AJ1294+AK1294)</f>
        <v>0</v>
      </c>
      <c r="AM1294" s="36">
        <v>0</v>
      </c>
      <c r="AN1294" s="35">
        <f>(AL1294*AM1294)</f>
        <v>0</v>
      </c>
      <c r="AO1294" s="35">
        <f>(AL1294-AN1294)</f>
        <v>0</v>
      </c>
      <c r="AP1294" s="35">
        <v>0</v>
      </c>
      <c r="AQ1294" s="35">
        <f>AO1294-AP1294</f>
        <v>0</v>
      </c>
      <c r="AR1294" s="35"/>
      <c r="AS1294" s="35"/>
      <c r="AT1294" s="35">
        <f>(AQ1294+AR1294+AS1294)</f>
        <v>0</v>
      </c>
      <c r="AU1294" s="37"/>
    </row>
    <row r="1295" spans="1:47" x14ac:dyDescent="0.2">
      <c r="A1295" s="15"/>
      <c r="B1295" s="15" t="s">
        <v>504</v>
      </c>
      <c r="C1295" s="15" t="s">
        <v>66</v>
      </c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2">
        <f>SUM(E1295:Q1295)</f>
        <v>0</v>
      </c>
      <c r="T1295" s="35"/>
      <c r="U1295" s="35"/>
      <c r="V1295" s="35"/>
      <c r="W1295" s="35"/>
      <c r="X1295" s="35"/>
      <c r="Y1295" s="35"/>
      <c r="Z1295" s="35"/>
      <c r="AA1295" s="35"/>
      <c r="AB1295" s="35"/>
      <c r="AC1295" s="35"/>
      <c r="AD1295" s="35"/>
      <c r="AE1295" s="35">
        <f>SUM(T1295:AC1295)</f>
        <v>0</v>
      </c>
      <c r="AF1295" s="35">
        <f>(D1295-S1295)</f>
        <v>0</v>
      </c>
      <c r="AG1295" s="35">
        <f>(AE1295)</f>
        <v>0</v>
      </c>
      <c r="AH1295" s="35">
        <f>(AF1295-AG1295)</f>
        <v>0</v>
      </c>
      <c r="AI1295" s="36">
        <v>2.9000000000000001E-2</v>
      </c>
      <c r="AJ1295" s="35">
        <f>AH1295*AI1295</f>
        <v>0</v>
      </c>
      <c r="AK1295" s="35"/>
      <c r="AL1295" s="35">
        <f>(AJ1295+AK1295)</f>
        <v>0</v>
      </c>
      <c r="AM1295" s="36">
        <v>0</v>
      </c>
      <c r="AN1295" s="35">
        <f>(AL1295*AM1295)</f>
        <v>0</v>
      </c>
      <c r="AO1295" s="35">
        <f>(AL1295-AN1295)</f>
        <v>0</v>
      </c>
      <c r="AP1295" s="35">
        <v>0</v>
      </c>
      <c r="AQ1295" s="35">
        <f>AO1295-AP1295</f>
        <v>0</v>
      </c>
      <c r="AR1295" s="35"/>
      <c r="AS1295" s="35"/>
      <c r="AT1295" s="35">
        <f>(AQ1295+AR1295+AS1295)</f>
        <v>0</v>
      </c>
      <c r="AU1295" s="35">
        <f>SUM(AT1295+AT1296+AT1297+AT1298+AT1299)</f>
        <v>0</v>
      </c>
    </row>
    <row r="1296" spans="1:47" x14ac:dyDescent="0.2">
      <c r="A1296" s="1"/>
      <c r="B1296" s="1" t="s">
        <v>504</v>
      </c>
      <c r="C1296" s="1" t="s">
        <v>70</v>
      </c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2">
        <f>(S1295)</f>
        <v>0</v>
      </c>
      <c r="T1296" s="35"/>
      <c r="U1296" s="35"/>
      <c r="V1296" s="35"/>
      <c r="W1296" s="35"/>
      <c r="X1296" s="35"/>
      <c r="Y1296" s="35"/>
      <c r="Z1296" s="35"/>
      <c r="AA1296" s="35"/>
      <c r="AB1296" s="35"/>
      <c r="AC1296" s="35"/>
      <c r="AD1296" s="35"/>
      <c r="AE1296" s="35">
        <f>SUM(T1296:AC1296)</f>
        <v>0</v>
      </c>
      <c r="AF1296" s="35">
        <f>(D1295-S1295)</f>
        <v>0</v>
      </c>
      <c r="AG1296" s="35">
        <f>(AE1296)</f>
        <v>0</v>
      </c>
      <c r="AH1296" s="35">
        <f>(AF1296-AG1296)</f>
        <v>0</v>
      </c>
      <c r="AI1296" s="36">
        <v>0.02</v>
      </c>
      <c r="AJ1296" s="35">
        <f>AH1296*AI1296</f>
        <v>0</v>
      </c>
      <c r="AK1296" s="35"/>
      <c r="AL1296" s="35">
        <f>(AJ1296+AK1296)</f>
        <v>0</v>
      </c>
      <c r="AM1296" s="36">
        <v>0</v>
      </c>
      <c r="AN1296" s="35">
        <f>(AL1296*AM1296)</f>
        <v>0</v>
      </c>
      <c r="AO1296" s="35">
        <f>(AL1296-AN1296)</f>
        <v>0</v>
      </c>
      <c r="AP1296" s="35">
        <v>0</v>
      </c>
      <c r="AQ1296" s="35">
        <f>AO1296-AP1296</f>
        <v>0</v>
      </c>
      <c r="AR1296" s="35"/>
      <c r="AS1296" s="35"/>
      <c r="AT1296" s="35">
        <f>(AQ1296+AR1296+AS1296)</f>
        <v>0</v>
      </c>
      <c r="AU1296" s="37"/>
    </row>
    <row r="1297" spans="1:47" x14ac:dyDescent="0.2">
      <c r="A1297" s="1"/>
      <c r="B1297" s="1" t="s">
        <v>504</v>
      </c>
      <c r="C1297" s="1" t="s">
        <v>376</v>
      </c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2">
        <f>S1295</f>
        <v>0</v>
      </c>
      <c r="T1297" s="35"/>
      <c r="U1297" s="35"/>
      <c r="V1297" s="35"/>
      <c r="W1297" s="35"/>
      <c r="X1297" s="35"/>
      <c r="Y1297" s="35"/>
      <c r="Z1297" s="35"/>
      <c r="AA1297" s="35"/>
      <c r="AB1297" s="35"/>
      <c r="AC1297" s="35"/>
      <c r="AD1297" s="35"/>
      <c r="AE1297" s="35">
        <f>SUM(T1297:AC1297)</f>
        <v>0</v>
      </c>
      <c r="AF1297" s="35">
        <f>(D1295-S1295)</f>
        <v>0</v>
      </c>
      <c r="AG1297" s="35">
        <f>(AE1297)</f>
        <v>0</v>
      </c>
      <c r="AH1297" s="35">
        <f>(AF1297-AG1297)</f>
        <v>0</v>
      </c>
      <c r="AI1297" s="36">
        <v>7.4999999999999997E-3</v>
      </c>
      <c r="AJ1297" s="35">
        <f>AH1297*AI1297</f>
        <v>0</v>
      </c>
      <c r="AK1297" s="35"/>
      <c r="AL1297" s="35">
        <f>(AJ1297+AK1297)</f>
        <v>0</v>
      </c>
      <c r="AM1297" s="36">
        <v>0</v>
      </c>
      <c r="AN1297" s="35">
        <f>(AL1297*AM1297)</f>
        <v>0</v>
      </c>
      <c r="AO1297" s="35">
        <f>(AL1297-AN1297)</f>
        <v>0</v>
      </c>
      <c r="AP1297" s="35">
        <v>0</v>
      </c>
      <c r="AQ1297" s="35">
        <f>AO1297-AP1297</f>
        <v>0</v>
      </c>
      <c r="AR1297" s="35"/>
      <c r="AS1297" s="35"/>
      <c r="AT1297" s="35">
        <f>(AQ1297+AR1297+AS1297)</f>
        <v>0</v>
      </c>
      <c r="AU1297" s="37"/>
    </row>
    <row r="1298" spans="1:47" x14ac:dyDescent="0.2">
      <c r="A1298" s="1"/>
      <c r="B1298" s="1" t="s">
        <v>504</v>
      </c>
      <c r="C1298" s="1" t="s">
        <v>473</v>
      </c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2">
        <f>S1295</f>
        <v>0</v>
      </c>
      <c r="T1298" s="35"/>
      <c r="U1298" s="35"/>
      <c r="V1298" s="35"/>
      <c r="W1298" s="35"/>
      <c r="X1298" s="35"/>
      <c r="Y1298" s="35"/>
      <c r="Z1298" s="35"/>
      <c r="AA1298" s="35"/>
      <c r="AB1298" s="35"/>
      <c r="AC1298" s="35"/>
      <c r="AD1298" s="35"/>
      <c r="AE1298" s="35">
        <f>SUM(T1298:AC1298)</f>
        <v>0</v>
      </c>
      <c r="AF1298" s="35">
        <f>(D1295-S1295)</f>
        <v>0</v>
      </c>
      <c r="AG1298" s="35">
        <f>(AE1298)</f>
        <v>0</v>
      </c>
      <c r="AH1298" s="35">
        <f>(AF1298-AG1298)</f>
        <v>0</v>
      </c>
      <c r="AI1298" s="36">
        <v>7.2500000000000004E-3</v>
      </c>
      <c r="AJ1298" s="35">
        <f>AH1298*AI1298</f>
        <v>0</v>
      </c>
      <c r="AK1298" s="35"/>
      <c r="AL1298" s="35">
        <f>(AJ1298+AK1298)</f>
        <v>0</v>
      </c>
      <c r="AM1298" s="36">
        <v>0</v>
      </c>
      <c r="AN1298" s="35">
        <f>(AL1298*AM1298)</f>
        <v>0</v>
      </c>
      <c r="AO1298" s="35">
        <f>(AL1298-AN1298)</f>
        <v>0</v>
      </c>
      <c r="AP1298" s="35">
        <v>0</v>
      </c>
      <c r="AQ1298" s="35">
        <f>AO1298-AP1298</f>
        <v>0</v>
      </c>
      <c r="AR1298" s="35"/>
      <c r="AS1298" s="35"/>
      <c r="AT1298" s="35">
        <f>(AQ1298+AR1298+AS1298)</f>
        <v>0</v>
      </c>
      <c r="AU1298" s="37"/>
    </row>
    <row r="1299" spans="1:47" x14ac:dyDescent="0.2">
      <c r="A1299" s="1"/>
      <c r="B1299" s="1" t="s">
        <v>504</v>
      </c>
      <c r="C1299" s="1" t="s">
        <v>202</v>
      </c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2">
        <f>S1296</f>
        <v>0</v>
      </c>
      <c r="T1299" s="35"/>
      <c r="U1299" s="35"/>
      <c r="V1299" s="35"/>
      <c r="W1299" s="35"/>
      <c r="X1299" s="35"/>
      <c r="Y1299" s="35"/>
      <c r="Z1299" s="35"/>
      <c r="AA1299" s="35"/>
      <c r="AB1299" s="35"/>
      <c r="AC1299" s="35"/>
      <c r="AD1299" s="35"/>
      <c r="AE1299" s="35">
        <f>SUM(T1299:AC1299)</f>
        <v>0</v>
      </c>
      <c r="AF1299" s="35">
        <f>(D1295-S1295)</f>
        <v>0</v>
      </c>
      <c r="AG1299" s="35">
        <f>(AE1299)</f>
        <v>0</v>
      </c>
      <c r="AH1299" s="35">
        <f>(AF1299-AG1299)</f>
        <v>0</v>
      </c>
      <c r="AI1299" s="36">
        <v>0.04</v>
      </c>
      <c r="AJ1299" s="35">
        <f>AH1299*AI1299</f>
        <v>0</v>
      </c>
      <c r="AK1299" s="35"/>
      <c r="AL1299" s="35">
        <f>(AJ1299+AK1299)</f>
        <v>0</v>
      </c>
      <c r="AM1299" s="36">
        <v>3.3300000000000003E-2</v>
      </c>
      <c r="AN1299" s="35">
        <f>(AL1299*AM1299)</f>
        <v>0</v>
      </c>
      <c r="AO1299" s="35">
        <f>(AL1299-AN1299)</f>
        <v>0</v>
      </c>
      <c r="AP1299" s="35">
        <v>0</v>
      </c>
      <c r="AQ1299" s="35">
        <f>AO1299-AP1299</f>
        <v>0</v>
      </c>
      <c r="AR1299" s="35"/>
      <c r="AS1299" s="35"/>
      <c r="AT1299" s="35">
        <f>(AQ1299+AR1299+AS1299)</f>
        <v>0</v>
      </c>
      <c r="AU1299" s="37"/>
    </row>
    <row r="1300" spans="1:47" x14ac:dyDescent="0.2">
      <c r="A1300" s="12"/>
      <c r="B1300" s="12" t="s">
        <v>481</v>
      </c>
      <c r="C1300" s="12" t="s">
        <v>66</v>
      </c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2">
        <f>SUM(E1300:Q1300)</f>
        <v>0</v>
      </c>
      <c r="T1300" s="35"/>
      <c r="U1300" s="35"/>
      <c r="V1300" s="35"/>
      <c r="W1300" s="35"/>
      <c r="X1300" s="35"/>
      <c r="Y1300" s="35"/>
      <c r="Z1300" s="35"/>
      <c r="AA1300" s="35"/>
      <c r="AB1300" s="35"/>
      <c r="AC1300" s="35"/>
      <c r="AD1300" s="35"/>
      <c r="AE1300" s="35">
        <f>SUM(T1300:AC1300)</f>
        <v>0</v>
      </c>
      <c r="AF1300" s="35">
        <f>(D1300-S1300)</f>
        <v>0</v>
      </c>
      <c r="AG1300" s="35">
        <f>(AE1300)</f>
        <v>0</v>
      </c>
      <c r="AH1300" s="35">
        <f>(AF1300-AG1300)</f>
        <v>0</v>
      </c>
      <c r="AI1300" s="36">
        <v>2.9000000000000001E-2</v>
      </c>
      <c r="AJ1300" s="35">
        <f>AH1300*AI1300</f>
        <v>0</v>
      </c>
      <c r="AK1300" s="35"/>
      <c r="AL1300" s="35">
        <f>(AJ1300+AK1300)</f>
        <v>0</v>
      </c>
      <c r="AM1300" s="36">
        <v>0</v>
      </c>
      <c r="AN1300" s="35">
        <f>(AL1300*AM1300)</f>
        <v>0</v>
      </c>
      <c r="AO1300" s="35">
        <f>(AL1300-AN1300)</f>
        <v>0</v>
      </c>
      <c r="AP1300" s="35">
        <v>0</v>
      </c>
      <c r="AQ1300" s="35">
        <f>AO1300-AP1300</f>
        <v>0</v>
      </c>
      <c r="AR1300" s="35"/>
      <c r="AS1300" s="35"/>
      <c r="AT1300" s="35">
        <f>(AQ1300+AR1300+AS1300)</f>
        <v>0</v>
      </c>
      <c r="AU1300" s="35">
        <f>SUM(AT1300+AT1301+AT1302+AT1303)</f>
        <v>0</v>
      </c>
    </row>
    <row r="1301" spans="1:47" x14ac:dyDescent="0.2">
      <c r="A1301" s="1"/>
      <c r="B1301" s="1" t="s">
        <v>481</v>
      </c>
      <c r="C1301" s="1" t="s">
        <v>70</v>
      </c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2">
        <f>(S1300)</f>
        <v>0</v>
      </c>
      <c r="T1301" s="35"/>
      <c r="U1301" s="35"/>
      <c r="V1301" s="35"/>
      <c r="W1301" s="35"/>
      <c r="X1301" s="35"/>
      <c r="Y1301" s="35"/>
      <c r="Z1301" s="35"/>
      <c r="AA1301" s="35"/>
      <c r="AB1301" s="35"/>
      <c r="AC1301" s="35"/>
      <c r="AD1301" s="35"/>
      <c r="AE1301" s="35">
        <f>SUM(T1301:AC1301)</f>
        <v>0</v>
      </c>
      <c r="AF1301" s="35">
        <f>(D1300-S1300)</f>
        <v>0</v>
      </c>
      <c r="AG1301" s="35">
        <f>(AE1301)</f>
        <v>0</v>
      </c>
      <c r="AH1301" s="35">
        <f>(AF1301-AG1301)</f>
        <v>0</v>
      </c>
      <c r="AI1301" s="36">
        <v>0.02</v>
      </c>
      <c r="AJ1301" s="35">
        <f>AH1301*AI1301</f>
        <v>0</v>
      </c>
      <c r="AK1301" s="35"/>
      <c r="AL1301" s="35">
        <f>(AJ1301+AK1301)</f>
        <v>0</v>
      </c>
      <c r="AM1301" s="36">
        <v>0</v>
      </c>
      <c r="AN1301" s="35">
        <f>(AL1301*AM1301)</f>
        <v>0</v>
      </c>
      <c r="AO1301" s="35">
        <f>(AL1301-AN1301)</f>
        <v>0</v>
      </c>
      <c r="AP1301" s="35">
        <v>0</v>
      </c>
      <c r="AQ1301" s="35">
        <f>AO1301-AP1301</f>
        <v>0</v>
      </c>
      <c r="AR1301" s="35"/>
      <c r="AS1301" s="35"/>
      <c r="AT1301" s="35">
        <f>(AQ1301+AR1301+AS1301)</f>
        <v>0</v>
      </c>
      <c r="AU1301" s="37"/>
    </row>
    <row r="1302" spans="1:47" x14ac:dyDescent="0.2">
      <c r="A1302" s="1"/>
      <c r="B1302" s="1" t="s">
        <v>481</v>
      </c>
      <c r="C1302" s="1" t="s">
        <v>376</v>
      </c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2">
        <f>S1300</f>
        <v>0</v>
      </c>
      <c r="T1302" s="35"/>
      <c r="U1302" s="35"/>
      <c r="V1302" s="35"/>
      <c r="W1302" s="35"/>
      <c r="X1302" s="35"/>
      <c r="Y1302" s="35"/>
      <c r="Z1302" s="35"/>
      <c r="AA1302" s="35"/>
      <c r="AB1302" s="35"/>
      <c r="AC1302" s="35"/>
      <c r="AD1302" s="35"/>
      <c r="AE1302" s="35">
        <f>SUM(T1302:AC1302)</f>
        <v>0</v>
      </c>
      <c r="AF1302" s="35">
        <f>(D1300-S1300)</f>
        <v>0</v>
      </c>
      <c r="AG1302" s="35">
        <f>(AE1302)</f>
        <v>0</v>
      </c>
      <c r="AH1302" s="35">
        <f>(AF1302-AG1302)</f>
        <v>0</v>
      </c>
      <c r="AI1302" s="36">
        <v>7.4999999999999997E-3</v>
      </c>
      <c r="AJ1302" s="35">
        <f>AH1302*AI1302</f>
        <v>0</v>
      </c>
      <c r="AK1302" s="35"/>
      <c r="AL1302" s="35">
        <f>(AJ1302+AK1302)</f>
        <v>0</v>
      </c>
      <c r="AM1302" s="36">
        <v>0</v>
      </c>
      <c r="AN1302" s="35">
        <f>(AL1302*AM1302)</f>
        <v>0</v>
      </c>
      <c r="AO1302" s="35">
        <f>(AL1302-AN1302)</f>
        <v>0</v>
      </c>
      <c r="AP1302" s="35">
        <v>0</v>
      </c>
      <c r="AQ1302" s="35">
        <f>AO1302-AP1302</f>
        <v>0</v>
      </c>
      <c r="AR1302" s="35"/>
      <c r="AS1302" s="35"/>
      <c r="AT1302" s="35">
        <f>(AQ1302+AR1302+AS1302)</f>
        <v>0</v>
      </c>
      <c r="AU1302" s="37"/>
    </row>
    <row r="1303" spans="1:47" x14ac:dyDescent="0.2">
      <c r="A1303" s="1"/>
      <c r="B1303" s="1" t="s">
        <v>481</v>
      </c>
      <c r="C1303" s="1" t="s">
        <v>473</v>
      </c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2">
        <f>S1300</f>
        <v>0</v>
      </c>
      <c r="T1303" s="35"/>
      <c r="U1303" s="35"/>
      <c r="V1303" s="35"/>
      <c r="W1303" s="35"/>
      <c r="X1303" s="35"/>
      <c r="Y1303" s="35"/>
      <c r="Z1303" s="35"/>
      <c r="AA1303" s="35"/>
      <c r="AB1303" s="35"/>
      <c r="AC1303" s="35"/>
      <c r="AD1303" s="35"/>
      <c r="AE1303" s="35">
        <f>SUM(T1303:AC1303)</f>
        <v>0</v>
      </c>
      <c r="AF1303" s="35">
        <f>(D1300-S1300)</f>
        <v>0</v>
      </c>
      <c r="AG1303" s="35">
        <f>(AE1303)</f>
        <v>0</v>
      </c>
      <c r="AH1303" s="35">
        <f>(AF1303-AG1303)</f>
        <v>0</v>
      </c>
      <c r="AI1303" s="36">
        <v>7.2500000000000004E-3</v>
      </c>
      <c r="AJ1303" s="35">
        <f>AH1303*AI1303</f>
        <v>0</v>
      </c>
      <c r="AK1303" s="35"/>
      <c r="AL1303" s="35">
        <f>(AJ1303+AK1303)</f>
        <v>0</v>
      </c>
      <c r="AM1303" s="36">
        <v>0</v>
      </c>
      <c r="AN1303" s="35">
        <f>(AL1303*AM1303)</f>
        <v>0</v>
      </c>
      <c r="AO1303" s="35">
        <f>(AL1303-AN1303)</f>
        <v>0</v>
      </c>
      <c r="AP1303" s="35">
        <v>0</v>
      </c>
      <c r="AQ1303" s="35">
        <f>AO1303-AP1303</f>
        <v>0</v>
      </c>
      <c r="AR1303" s="35"/>
      <c r="AS1303" s="35"/>
      <c r="AT1303" s="35">
        <f>(AQ1303+AR1303+AS1303)</f>
        <v>0</v>
      </c>
      <c r="AU1303" s="37"/>
    </row>
    <row r="1304" spans="1:47" x14ac:dyDescent="0.2">
      <c r="A1304" s="15"/>
      <c r="B1304" s="15" t="s">
        <v>482</v>
      </c>
      <c r="C1304" s="15" t="s">
        <v>66</v>
      </c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2">
        <f>SUM(E1304:Q1304)</f>
        <v>0</v>
      </c>
      <c r="T1304" s="35"/>
      <c r="U1304" s="35"/>
      <c r="V1304" s="35"/>
      <c r="W1304" s="35"/>
      <c r="X1304" s="35"/>
      <c r="Y1304" s="35"/>
      <c r="Z1304" s="35"/>
      <c r="AA1304" s="35"/>
      <c r="AB1304" s="35"/>
      <c r="AC1304" s="35"/>
      <c r="AD1304" s="35"/>
      <c r="AE1304" s="35">
        <f>SUM(T1304:AC1304)</f>
        <v>0</v>
      </c>
      <c r="AF1304" s="35">
        <f>(D1304-S1304)</f>
        <v>0</v>
      </c>
      <c r="AG1304" s="35">
        <f>(AE1304)</f>
        <v>0</v>
      </c>
      <c r="AH1304" s="35">
        <f>(AF1304-AG1304)</f>
        <v>0</v>
      </c>
      <c r="AI1304" s="36">
        <v>2.9000000000000001E-2</v>
      </c>
      <c r="AJ1304" s="35">
        <f>AH1304*AI1304</f>
        <v>0</v>
      </c>
      <c r="AK1304" s="35"/>
      <c r="AL1304" s="35">
        <f>(AJ1304+AK1304)</f>
        <v>0</v>
      </c>
      <c r="AM1304" s="36">
        <v>0</v>
      </c>
      <c r="AN1304" s="35">
        <f>(AL1304*AM1304)</f>
        <v>0</v>
      </c>
      <c r="AO1304" s="35">
        <f>(AL1304-AN1304)</f>
        <v>0</v>
      </c>
      <c r="AP1304" s="35">
        <v>0</v>
      </c>
      <c r="AQ1304" s="35">
        <f>AO1304-AP1304</f>
        <v>0</v>
      </c>
      <c r="AR1304" s="35"/>
      <c r="AS1304" s="35"/>
      <c r="AT1304" s="35">
        <f>(AQ1304+AR1304+AS1304)</f>
        <v>0</v>
      </c>
      <c r="AU1304" s="35">
        <f>SUM(AT1304+AT1305+AT1306)</f>
        <v>0</v>
      </c>
    </row>
    <row r="1305" spans="1:47" x14ac:dyDescent="0.2">
      <c r="A1305" s="1"/>
      <c r="B1305" s="1" t="s">
        <v>482</v>
      </c>
      <c r="C1305" s="1" t="s">
        <v>76</v>
      </c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2">
        <f>(S1304)</f>
        <v>0</v>
      </c>
      <c r="T1305" s="35"/>
      <c r="U1305" s="35"/>
      <c r="V1305" s="35"/>
      <c r="W1305" s="35"/>
      <c r="X1305" s="35"/>
      <c r="Y1305" s="35"/>
      <c r="Z1305" s="35"/>
      <c r="AA1305" s="35"/>
      <c r="AB1305" s="35"/>
      <c r="AC1305" s="35"/>
      <c r="AD1305" s="35"/>
      <c r="AE1305" s="35">
        <f>SUM(T1305:AC1305)</f>
        <v>0</v>
      </c>
      <c r="AF1305" s="35">
        <f>(D1304-S1304)</f>
        <v>0</v>
      </c>
      <c r="AG1305" s="35">
        <f>(AE1305)</f>
        <v>0</v>
      </c>
      <c r="AH1305" s="35">
        <f>(AF1305-AG1305)</f>
        <v>0</v>
      </c>
      <c r="AI1305" s="36">
        <v>0.04</v>
      </c>
      <c r="AJ1305" s="35">
        <f>AH1305*AI1305</f>
        <v>0</v>
      </c>
      <c r="AK1305" s="35"/>
      <c r="AL1305" s="35">
        <f>(AJ1305+AK1305)</f>
        <v>0</v>
      </c>
      <c r="AM1305" s="36">
        <v>3.3300000000000003E-2</v>
      </c>
      <c r="AN1305" s="35">
        <f>(AL1305*AM1305)</f>
        <v>0</v>
      </c>
      <c r="AO1305" s="35">
        <f>(AL1305-AN1305)</f>
        <v>0</v>
      </c>
      <c r="AP1305" s="35">
        <v>0</v>
      </c>
      <c r="AQ1305" s="35">
        <f>AO1305-AP1305</f>
        <v>0</v>
      </c>
      <c r="AR1305" s="35"/>
      <c r="AS1305" s="35"/>
      <c r="AT1305" s="35">
        <f>(AQ1305+AR1305+AS1305)</f>
        <v>0</v>
      </c>
      <c r="AU1305" s="37"/>
    </row>
    <row r="1306" spans="1:47" x14ac:dyDescent="0.2">
      <c r="A1306" s="1"/>
      <c r="B1306" s="1" t="s">
        <v>482</v>
      </c>
      <c r="C1306" s="1" t="s">
        <v>70</v>
      </c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2">
        <f>S1304</f>
        <v>0</v>
      </c>
      <c r="T1306" s="35"/>
      <c r="U1306" s="35"/>
      <c r="V1306" s="35"/>
      <c r="W1306" s="35"/>
      <c r="X1306" s="35"/>
      <c r="Y1306" s="35"/>
      <c r="Z1306" s="35"/>
      <c r="AA1306" s="35"/>
      <c r="AB1306" s="35"/>
      <c r="AC1306" s="35"/>
      <c r="AD1306" s="35"/>
      <c r="AE1306" s="35">
        <f>SUM(T1306:AC1306)</f>
        <v>0</v>
      </c>
      <c r="AF1306" s="35">
        <f>(D1304-S1304)</f>
        <v>0</v>
      </c>
      <c r="AG1306" s="35">
        <f>(AE1306)</f>
        <v>0</v>
      </c>
      <c r="AH1306" s="35">
        <f>(AF1306-AG1306)</f>
        <v>0</v>
      </c>
      <c r="AI1306" s="36">
        <v>2.5999999999999999E-2</v>
      </c>
      <c r="AJ1306" s="35">
        <f>AH1306*AI1306</f>
        <v>0</v>
      </c>
      <c r="AK1306" s="35"/>
      <c r="AL1306" s="35">
        <f>(AJ1306+AK1306)</f>
        <v>0</v>
      </c>
      <c r="AM1306" s="36">
        <v>3.3300000000000003E-2</v>
      </c>
      <c r="AN1306" s="35">
        <f>(AL1306*AM1306)</f>
        <v>0</v>
      </c>
      <c r="AO1306" s="35">
        <f>(AL1306-AN1306)</f>
        <v>0</v>
      </c>
      <c r="AP1306" s="35">
        <v>0</v>
      </c>
      <c r="AQ1306" s="35">
        <f>AO1306-AP1306</f>
        <v>0</v>
      </c>
      <c r="AR1306" s="35"/>
      <c r="AS1306" s="35"/>
      <c r="AT1306" s="35">
        <f>(AQ1306+AR1306+AS1306)</f>
        <v>0</v>
      </c>
      <c r="AU1306" s="37"/>
    </row>
    <row r="1307" spans="1:47" x14ac:dyDescent="0.2">
      <c r="A1307" s="15"/>
      <c r="B1307" s="15" t="s">
        <v>483</v>
      </c>
      <c r="C1307" s="15" t="s">
        <v>66</v>
      </c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2">
        <f>SUM(E1307:Q1307)</f>
        <v>0</v>
      </c>
      <c r="T1307" s="35"/>
      <c r="U1307" s="35"/>
      <c r="V1307" s="35"/>
      <c r="W1307" s="35"/>
      <c r="X1307" s="35"/>
      <c r="Y1307" s="35"/>
      <c r="Z1307" s="35"/>
      <c r="AA1307" s="35"/>
      <c r="AB1307" s="35"/>
      <c r="AC1307" s="35"/>
      <c r="AD1307" s="35"/>
      <c r="AE1307" s="35">
        <f>SUM(T1307:AC1307)</f>
        <v>0</v>
      </c>
      <c r="AF1307" s="35">
        <f>(D1307-S1307)</f>
        <v>0</v>
      </c>
      <c r="AG1307" s="35">
        <f>(AE1307)</f>
        <v>0</v>
      </c>
      <c r="AH1307" s="35">
        <f>(AF1307-AG1307)</f>
        <v>0</v>
      </c>
      <c r="AI1307" s="36">
        <v>2.9000000000000001E-2</v>
      </c>
      <c r="AJ1307" s="35">
        <f>AH1307*AI1307</f>
        <v>0</v>
      </c>
      <c r="AK1307" s="35"/>
      <c r="AL1307" s="35">
        <f>(AJ1307+AK1307)</f>
        <v>0</v>
      </c>
      <c r="AM1307" s="36">
        <v>0</v>
      </c>
      <c r="AN1307" s="35">
        <f>(AL1307*AM1307)</f>
        <v>0</v>
      </c>
      <c r="AO1307" s="35">
        <f>(AL1307-AN1307)</f>
        <v>0</v>
      </c>
      <c r="AP1307" s="35">
        <v>0</v>
      </c>
      <c r="AQ1307" s="35">
        <f>AO1307-AP1307</f>
        <v>0</v>
      </c>
      <c r="AR1307" s="35"/>
      <c r="AS1307" s="35"/>
      <c r="AT1307" s="35">
        <f>(AQ1307+AR1307+AS1307)</f>
        <v>0</v>
      </c>
      <c r="AU1307" s="35">
        <f>SUM(AT1307+AT1308)</f>
        <v>0</v>
      </c>
    </row>
    <row r="1308" spans="1:47" x14ac:dyDescent="0.2">
      <c r="A1308" s="1"/>
      <c r="B1308" s="1" t="s">
        <v>483</v>
      </c>
      <c r="C1308" s="1" t="s">
        <v>70</v>
      </c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2">
        <f>(S1307)</f>
        <v>0</v>
      </c>
      <c r="T1308" s="35"/>
      <c r="U1308" s="35"/>
      <c r="V1308" s="35"/>
      <c r="W1308" s="35"/>
      <c r="X1308" s="35"/>
      <c r="Y1308" s="35"/>
      <c r="Z1308" s="35"/>
      <c r="AA1308" s="35"/>
      <c r="AB1308" s="35"/>
      <c r="AC1308" s="35"/>
      <c r="AD1308" s="35"/>
      <c r="AE1308" s="35">
        <f>SUM(T1308:AC1308)</f>
        <v>0</v>
      </c>
      <c r="AF1308" s="35">
        <f>(D1307-S1307)</f>
        <v>0</v>
      </c>
      <c r="AG1308" s="35">
        <f>(AE1308)</f>
        <v>0</v>
      </c>
      <c r="AH1308" s="35">
        <f>(AF1308-AG1308)</f>
        <v>0</v>
      </c>
      <c r="AI1308" s="36">
        <v>2.5999999999999999E-2</v>
      </c>
      <c r="AJ1308" s="35">
        <f>AH1308*AI1308</f>
        <v>0</v>
      </c>
      <c r="AK1308" s="35"/>
      <c r="AL1308" s="35">
        <f>(AJ1308+AK1308)</f>
        <v>0</v>
      </c>
      <c r="AM1308" s="36">
        <v>3.3300000000000003E-2</v>
      </c>
      <c r="AN1308" s="35">
        <f>(AL1308*AM1308)</f>
        <v>0</v>
      </c>
      <c r="AO1308" s="35">
        <f>(AL1308-AN1308)</f>
        <v>0</v>
      </c>
      <c r="AP1308" s="35">
        <v>0</v>
      </c>
      <c r="AQ1308" s="35">
        <f>AO1308-AP1308</f>
        <v>0</v>
      </c>
      <c r="AR1308" s="35"/>
      <c r="AS1308" s="35"/>
      <c r="AT1308" s="35">
        <f>(AQ1308+AR1308+AS1308)</f>
        <v>0</v>
      </c>
      <c r="AU1308" s="37"/>
    </row>
    <row r="1309" spans="1:47" x14ac:dyDescent="0.2">
      <c r="A1309" s="12"/>
      <c r="B1309" s="12" t="s">
        <v>484</v>
      </c>
      <c r="C1309" s="12" t="s">
        <v>66</v>
      </c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2">
        <f>SUM(E1309:Q1309)</f>
        <v>0</v>
      </c>
      <c r="T1309" s="35"/>
      <c r="U1309" s="35"/>
      <c r="V1309" s="35"/>
      <c r="W1309" s="35"/>
      <c r="X1309" s="35"/>
      <c r="Y1309" s="35"/>
      <c r="Z1309" s="35"/>
      <c r="AA1309" s="35"/>
      <c r="AB1309" s="35"/>
      <c r="AC1309" s="35"/>
      <c r="AD1309" s="35"/>
      <c r="AE1309" s="35">
        <f>SUM(T1309:AC1309)</f>
        <v>0</v>
      </c>
      <c r="AF1309" s="35">
        <f>(D1309-S1309)</f>
        <v>0</v>
      </c>
      <c r="AG1309" s="35">
        <f>(AE1309)</f>
        <v>0</v>
      </c>
      <c r="AH1309" s="35">
        <f>(AF1309-AG1309)</f>
        <v>0</v>
      </c>
      <c r="AI1309" s="36">
        <v>2.9000000000000001E-2</v>
      </c>
      <c r="AJ1309" s="35">
        <f>AH1309*AI1309</f>
        <v>0</v>
      </c>
      <c r="AK1309" s="35"/>
      <c r="AL1309" s="35">
        <f>(AJ1309+AK1309)</f>
        <v>0</v>
      </c>
      <c r="AM1309" s="36">
        <v>0</v>
      </c>
      <c r="AN1309" s="35">
        <f>(AL1309*AM1309)</f>
        <v>0</v>
      </c>
      <c r="AO1309" s="35">
        <f>(AL1309-AN1309)</f>
        <v>0</v>
      </c>
      <c r="AP1309" s="35">
        <v>0</v>
      </c>
      <c r="AQ1309" s="35">
        <f>AO1309-AP1309</f>
        <v>0</v>
      </c>
      <c r="AR1309" s="35"/>
      <c r="AS1309" s="35"/>
      <c r="AT1309" s="35">
        <f>(AQ1309+AR1309+AS1309)</f>
        <v>0</v>
      </c>
      <c r="AU1309" s="35">
        <f>SUM(AT1309+AT1310+AT1311)</f>
        <v>0</v>
      </c>
    </row>
    <row r="1310" spans="1:47" x14ac:dyDescent="0.2">
      <c r="A1310" s="1"/>
      <c r="B1310" s="1" t="s">
        <v>484</v>
      </c>
      <c r="C1310" s="1" t="s">
        <v>70</v>
      </c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2">
        <f>(S1309)</f>
        <v>0</v>
      </c>
      <c r="T1310" s="35"/>
      <c r="U1310" s="35"/>
      <c r="V1310" s="35"/>
      <c r="W1310" s="35"/>
      <c r="X1310" s="35"/>
      <c r="Y1310" s="35"/>
      <c r="Z1310" s="35"/>
      <c r="AA1310" s="35"/>
      <c r="AB1310" s="35"/>
      <c r="AC1310" s="35"/>
      <c r="AD1310" s="35"/>
      <c r="AE1310" s="35">
        <f>SUM(T1310:AC1310)</f>
        <v>0</v>
      </c>
      <c r="AF1310" s="35">
        <f>(D1309-S1309)</f>
        <v>0</v>
      </c>
      <c r="AG1310" s="35">
        <f>(AE1310)</f>
        <v>0</v>
      </c>
      <c r="AH1310" s="35">
        <f>(AF1310-AG1310)</f>
        <v>0</v>
      </c>
      <c r="AI1310" s="36">
        <v>0.05</v>
      </c>
      <c r="AJ1310" s="35">
        <f>AH1310*AI1310</f>
        <v>0</v>
      </c>
      <c r="AK1310" s="35"/>
      <c r="AL1310" s="35">
        <f>(AJ1310+AK1310)</f>
        <v>0</v>
      </c>
      <c r="AM1310" s="36">
        <v>3.3300000000000003E-2</v>
      </c>
      <c r="AN1310" s="35">
        <f>(AL1310*AM1310)</f>
        <v>0</v>
      </c>
      <c r="AO1310" s="35">
        <f>(AL1310-AN1310)</f>
        <v>0</v>
      </c>
      <c r="AP1310" s="35">
        <v>0</v>
      </c>
      <c r="AQ1310" s="35">
        <f>AO1310-AP1310</f>
        <v>0</v>
      </c>
      <c r="AR1310" s="35"/>
      <c r="AS1310" s="35"/>
      <c r="AT1310" s="35">
        <f>(AQ1310+AR1310+AS1310)</f>
        <v>0</v>
      </c>
      <c r="AU1310" s="37"/>
    </row>
    <row r="1311" spans="1:47" x14ac:dyDescent="0.2">
      <c r="A1311" s="1"/>
      <c r="B1311" s="1" t="s">
        <v>484</v>
      </c>
      <c r="C1311" s="1" t="s">
        <v>512</v>
      </c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2">
        <f>(S1309)</f>
        <v>0</v>
      </c>
      <c r="T1311" s="35"/>
      <c r="U1311" s="35"/>
      <c r="V1311" s="35"/>
      <c r="W1311" s="35"/>
      <c r="X1311" s="35"/>
      <c r="Y1311" s="35"/>
      <c r="Z1311" s="35"/>
      <c r="AA1311" s="35"/>
      <c r="AB1311" s="35"/>
      <c r="AC1311" s="35"/>
      <c r="AD1311" s="35"/>
      <c r="AE1311" s="35">
        <f>SUM(T1311:AC1311)</f>
        <v>0</v>
      </c>
      <c r="AF1311" s="35">
        <f>(D1309-S1309)</f>
        <v>0</v>
      </c>
      <c r="AG1311" s="35">
        <f>(AE1311)</f>
        <v>0</v>
      </c>
      <c r="AH1311" s="35">
        <f>(AF1311-AG1311)</f>
        <v>0</v>
      </c>
      <c r="AI1311" s="36">
        <v>1.2500000000000001E-2</v>
      </c>
      <c r="AJ1311" s="35">
        <f>AH1311*AI1311</f>
        <v>0</v>
      </c>
      <c r="AK1311" s="35"/>
      <c r="AL1311" s="35">
        <f>(AJ1311+AK1311)</f>
        <v>0</v>
      </c>
      <c r="AM1311" s="36">
        <v>3.3300000000000003E-2</v>
      </c>
      <c r="AN1311" s="35">
        <f>(AL1311*AM1311)</f>
        <v>0</v>
      </c>
      <c r="AO1311" s="35">
        <f>(AL1311-AN1311)</f>
        <v>0</v>
      </c>
      <c r="AP1311" s="35">
        <v>0</v>
      </c>
      <c r="AQ1311" s="35">
        <f>AO1311-AP1311</f>
        <v>0</v>
      </c>
      <c r="AR1311" s="35"/>
      <c r="AS1311" s="35"/>
      <c r="AT1311" s="35">
        <f>(AQ1311+AR1311+AS1311)</f>
        <v>0</v>
      </c>
      <c r="AU1311" s="37"/>
    </row>
    <row r="1312" spans="1:47" x14ac:dyDescent="0.2">
      <c r="A1312" s="12"/>
      <c r="B1312" s="12" t="s">
        <v>485</v>
      </c>
      <c r="C1312" s="12" t="s">
        <v>66</v>
      </c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2">
        <f>SUM(E1312:Q1312)</f>
        <v>0</v>
      </c>
      <c r="T1312" s="35"/>
      <c r="U1312" s="35"/>
      <c r="V1312" s="35"/>
      <c r="W1312" s="35"/>
      <c r="X1312" s="35"/>
      <c r="Y1312" s="35"/>
      <c r="Z1312" s="35"/>
      <c r="AA1312" s="35"/>
      <c r="AB1312" s="35"/>
      <c r="AC1312" s="35"/>
      <c r="AD1312" s="35"/>
      <c r="AE1312" s="35">
        <f>SUM(T1312:AC1312)</f>
        <v>0</v>
      </c>
      <c r="AF1312" s="35">
        <f>(D1312-S1312)</f>
        <v>0</v>
      </c>
      <c r="AG1312" s="35">
        <f>(AE1312)</f>
        <v>0</v>
      </c>
      <c r="AH1312" s="35">
        <f>(AF1312-AG1312)</f>
        <v>0</v>
      </c>
      <c r="AI1312" s="36">
        <v>2.9000000000000001E-2</v>
      </c>
      <c r="AJ1312" s="35">
        <f>AH1312*AI1312</f>
        <v>0</v>
      </c>
      <c r="AK1312" s="35"/>
      <c r="AL1312" s="35">
        <f>(AJ1312+AK1312)</f>
        <v>0</v>
      </c>
      <c r="AM1312" s="36">
        <v>0</v>
      </c>
      <c r="AN1312" s="35">
        <f>(AL1312*AM1312)</f>
        <v>0</v>
      </c>
      <c r="AO1312" s="35">
        <f>(AL1312-AN1312)</f>
        <v>0</v>
      </c>
      <c r="AP1312" s="35">
        <v>0</v>
      </c>
      <c r="AQ1312" s="35">
        <f>AO1312-AP1312</f>
        <v>0</v>
      </c>
      <c r="AR1312" s="35"/>
      <c r="AS1312" s="35"/>
      <c r="AT1312" s="35">
        <f>(AQ1312+AR1312+AS1312)</f>
        <v>0</v>
      </c>
      <c r="AU1312" s="35">
        <f>SUM(AT1312+AT1313)</f>
        <v>0</v>
      </c>
    </row>
    <row r="1313" spans="1:47" x14ac:dyDescent="0.2">
      <c r="A1313" s="1"/>
      <c r="B1313" s="1" t="s">
        <v>485</v>
      </c>
      <c r="C1313" s="1" t="s">
        <v>70</v>
      </c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2">
        <f>(S1312)</f>
        <v>0</v>
      </c>
      <c r="T1313" s="35"/>
      <c r="U1313" s="35"/>
      <c r="V1313" s="35"/>
      <c r="W1313" s="35"/>
      <c r="X1313" s="35"/>
      <c r="Y1313" s="35"/>
      <c r="Z1313" s="35"/>
      <c r="AA1313" s="35"/>
      <c r="AB1313" s="35"/>
      <c r="AC1313" s="35"/>
      <c r="AD1313" s="35"/>
      <c r="AE1313" s="35">
        <f>SUM(T1313:AC1313)</f>
        <v>0</v>
      </c>
      <c r="AF1313" s="35">
        <f>(D1312-S1312)</f>
        <v>0</v>
      </c>
      <c r="AG1313" s="35">
        <f>(AE1313)</f>
        <v>0</v>
      </c>
      <c r="AH1313" s="35">
        <f>(AF1313-AG1313)</f>
        <v>0</v>
      </c>
      <c r="AI1313" s="36">
        <v>0.05</v>
      </c>
      <c r="AJ1313" s="35">
        <f>AH1313*AI1313</f>
        <v>0</v>
      </c>
      <c r="AK1313" s="35"/>
      <c r="AL1313" s="35">
        <f>(AJ1313+AK1313)</f>
        <v>0</v>
      </c>
      <c r="AM1313" s="36">
        <v>3.3300000000000003E-2</v>
      </c>
      <c r="AN1313" s="35">
        <f>(AL1313*AM1313)</f>
        <v>0</v>
      </c>
      <c r="AO1313" s="35">
        <f>(AL1313-AN1313)</f>
        <v>0</v>
      </c>
      <c r="AP1313" s="35">
        <v>0</v>
      </c>
      <c r="AQ1313" s="35">
        <f>AO1313-AP1313</f>
        <v>0</v>
      </c>
      <c r="AR1313" s="35"/>
      <c r="AS1313" s="35"/>
      <c r="AT1313" s="35">
        <f>(AQ1313+AR1313+AS1313)</f>
        <v>0</v>
      </c>
      <c r="AU1313" s="37"/>
    </row>
    <row r="1314" spans="1:47" x14ac:dyDescent="0.2">
      <c r="A1314" s="12"/>
      <c r="B1314" s="12" t="s">
        <v>529</v>
      </c>
      <c r="C1314" s="12" t="s">
        <v>66</v>
      </c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2">
        <f>SUM(E1314:Q1314)</f>
        <v>0</v>
      </c>
      <c r="T1314" s="35"/>
      <c r="U1314" s="35"/>
      <c r="V1314" s="35"/>
      <c r="W1314" s="35"/>
      <c r="X1314" s="35"/>
      <c r="Y1314" s="35"/>
      <c r="Z1314" s="35"/>
      <c r="AA1314" s="35"/>
      <c r="AB1314" s="35"/>
      <c r="AC1314" s="35"/>
      <c r="AD1314" s="35"/>
      <c r="AE1314" s="35">
        <f>SUM(T1314:AC1314)</f>
        <v>0</v>
      </c>
      <c r="AF1314" s="35">
        <f>(D1314-S1314)</f>
        <v>0</v>
      </c>
      <c r="AG1314" s="35">
        <f>(AE1314)</f>
        <v>0</v>
      </c>
      <c r="AH1314" s="35">
        <f>(AF1314-AG1314)</f>
        <v>0</v>
      </c>
      <c r="AI1314" s="36">
        <v>2.9000000000000001E-2</v>
      </c>
      <c r="AJ1314" s="35">
        <f>AH1314*AI1314</f>
        <v>0</v>
      </c>
      <c r="AK1314" s="35"/>
      <c r="AL1314" s="35">
        <f>(AJ1314+AK1314)</f>
        <v>0</v>
      </c>
      <c r="AM1314" s="36">
        <v>0</v>
      </c>
      <c r="AN1314" s="35">
        <f>(AL1314*AM1314)</f>
        <v>0</v>
      </c>
      <c r="AO1314" s="35">
        <f>(AL1314-AN1314)</f>
        <v>0</v>
      </c>
      <c r="AP1314" s="35">
        <v>0</v>
      </c>
      <c r="AQ1314" s="35">
        <f>AO1314-AP1314</f>
        <v>0</v>
      </c>
      <c r="AR1314" s="35"/>
      <c r="AS1314" s="35"/>
      <c r="AT1314" s="35">
        <f>(AQ1314+AR1314+AS1314)</f>
        <v>0</v>
      </c>
      <c r="AU1314" s="35">
        <f>SUM(AT1314+AT1315+AT1316)</f>
        <v>0</v>
      </c>
    </row>
    <row r="1315" spans="1:47" x14ac:dyDescent="0.2">
      <c r="A1315" s="1"/>
      <c r="B1315" s="1" t="s">
        <v>529</v>
      </c>
      <c r="C1315" s="1" t="s">
        <v>70</v>
      </c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2">
        <f>(S1314)</f>
        <v>0</v>
      </c>
      <c r="T1315" s="35"/>
      <c r="U1315" s="35"/>
      <c r="V1315" s="35"/>
      <c r="W1315" s="35"/>
      <c r="X1315" s="35"/>
      <c r="Y1315" s="35"/>
      <c r="Z1315" s="35"/>
      <c r="AA1315" s="35"/>
      <c r="AB1315" s="35"/>
      <c r="AC1315" s="35"/>
      <c r="AD1315" s="35"/>
      <c r="AE1315" s="35">
        <f>SUM(T1315:AC1315)</f>
        <v>0</v>
      </c>
      <c r="AF1315" s="35">
        <f>(D1314-S1314)</f>
        <v>0</v>
      </c>
      <c r="AG1315" s="35">
        <f>(AE1315)</f>
        <v>0</v>
      </c>
      <c r="AH1315" s="35">
        <f>(AF1315-AG1315)</f>
        <v>0</v>
      </c>
      <c r="AI1315" s="36">
        <v>0.05</v>
      </c>
      <c r="AJ1315" s="35">
        <f>AH1315*AI1315</f>
        <v>0</v>
      </c>
      <c r="AK1315" s="35"/>
      <c r="AL1315" s="35">
        <f>(AJ1315+AK1315)</f>
        <v>0</v>
      </c>
      <c r="AM1315" s="36">
        <v>3.3300000000000003E-2</v>
      </c>
      <c r="AN1315" s="35">
        <f>(AL1315*AM1315)</f>
        <v>0</v>
      </c>
      <c r="AO1315" s="35">
        <f>(AL1315-AN1315)</f>
        <v>0</v>
      </c>
      <c r="AP1315" s="35">
        <v>0</v>
      </c>
      <c r="AQ1315" s="35">
        <f>AO1315-AP1315</f>
        <v>0</v>
      </c>
      <c r="AR1315" s="35"/>
      <c r="AS1315" s="35"/>
      <c r="AT1315" s="35">
        <f>(AQ1315+AR1315+AS1315)</f>
        <v>0</v>
      </c>
      <c r="AU1315" s="37"/>
    </row>
    <row r="1316" spans="1:47" x14ac:dyDescent="0.2">
      <c r="A1316" s="1"/>
      <c r="B1316" s="1" t="s">
        <v>529</v>
      </c>
      <c r="C1316" s="1" t="s">
        <v>512</v>
      </c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2">
        <f>(S1314)</f>
        <v>0</v>
      </c>
      <c r="T1316" s="35"/>
      <c r="U1316" s="35"/>
      <c r="V1316" s="35"/>
      <c r="W1316" s="35"/>
      <c r="X1316" s="35"/>
      <c r="Y1316" s="35"/>
      <c r="Z1316" s="35"/>
      <c r="AA1316" s="35"/>
      <c r="AB1316" s="35"/>
      <c r="AC1316" s="35"/>
      <c r="AD1316" s="35"/>
      <c r="AE1316" s="35">
        <f>SUM(T1316:AC1316)</f>
        <v>0</v>
      </c>
      <c r="AF1316" s="35">
        <f>(D1314-S1314)</f>
        <v>0</v>
      </c>
      <c r="AG1316" s="35">
        <f>(AE1316)</f>
        <v>0</v>
      </c>
      <c r="AH1316" s="35">
        <f>(AF1316-AG1316)</f>
        <v>0</v>
      </c>
      <c r="AI1316" s="36">
        <v>1.2500000000000001E-2</v>
      </c>
      <c r="AJ1316" s="35">
        <f>AH1316*AI1316</f>
        <v>0</v>
      </c>
      <c r="AK1316" s="35"/>
      <c r="AL1316" s="35">
        <f>(AJ1316+AK1316)</f>
        <v>0</v>
      </c>
      <c r="AM1316" s="36">
        <v>3.3300000000000003E-2</v>
      </c>
      <c r="AN1316" s="35">
        <f>(AL1316*AM1316)</f>
        <v>0</v>
      </c>
      <c r="AO1316" s="35">
        <f>(AL1316-AN1316)</f>
        <v>0</v>
      </c>
      <c r="AP1316" s="35">
        <v>0</v>
      </c>
      <c r="AQ1316" s="35">
        <f>AO1316-AP1316</f>
        <v>0</v>
      </c>
      <c r="AR1316" s="35"/>
      <c r="AS1316" s="35"/>
      <c r="AT1316" s="35">
        <f>(AQ1316+AR1316+AS1316)</f>
        <v>0</v>
      </c>
      <c r="AU1316" s="37"/>
    </row>
    <row r="1317" spans="1:47" x14ac:dyDescent="0.2">
      <c r="A1317" s="15"/>
      <c r="B1317" s="15" t="s">
        <v>486</v>
      </c>
      <c r="C1317" s="15" t="s">
        <v>66</v>
      </c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2">
        <f>SUM(E1317:Q1317)</f>
        <v>0</v>
      </c>
      <c r="T1317" s="35"/>
      <c r="U1317" s="35"/>
      <c r="V1317" s="35"/>
      <c r="W1317" s="35"/>
      <c r="X1317" s="35"/>
      <c r="Y1317" s="35"/>
      <c r="Z1317" s="35"/>
      <c r="AA1317" s="35"/>
      <c r="AB1317" s="35"/>
      <c r="AC1317" s="35"/>
      <c r="AD1317" s="35"/>
      <c r="AE1317" s="35">
        <f>SUM(T1317:AC1317)</f>
        <v>0</v>
      </c>
      <c r="AF1317" s="35">
        <f>(D1317-S1317)</f>
        <v>0</v>
      </c>
      <c r="AG1317" s="35">
        <f>(AE1317)</f>
        <v>0</v>
      </c>
      <c r="AH1317" s="35">
        <f>(AF1317-AG1317)</f>
        <v>0</v>
      </c>
      <c r="AI1317" s="36">
        <v>2.9000000000000001E-2</v>
      </c>
      <c r="AJ1317" s="35">
        <f>AH1317*AI1317</f>
        <v>0</v>
      </c>
      <c r="AK1317" s="35"/>
      <c r="AL1317" s="35">
        <f>(AJ1317+AK1317)</f>
        <v>0</v>
      </c>
      <c r="AM1317" s="36">
        <v>0</v>
      </c>
      <c r="AN1317" s="35">
        <f>(AL1317*AM1317)</f>
        <v>0</v>
      </c>
      <c r="AO1317" s="35">
        <f>(AL1317-AN1317)</f>
        <v>0</v>
      </c>
      <c r="AP1317" s="35">
        <v>0</v>
      </c>
      <c r="AQ1317" s="35">
        <f>AO1317-AP1317</f>
        <v>0</v>
      </c>
      <c r="AR1317" s="35"/>
      <c r="AS1317" s="35"/>
      <c r="AT1317" s="35">
        <f>(AQ1317+AR1317+AS1317)</f>
        <v>0</v>
      </c>
      <c r="AU1317" s="35">
        <f>SUM(AT1317+AT1318+AT1319)</f>
        <v>0</v>
      </c>
    </row>
    <row r="1318" spans="1:47" x14ac:dyDescent="0.2">
      <c r="A1318" s="1"/>
      <c r="B1318" s="1" t="s">
        <v>486</v>
      </c>
      <c r="C1318" s="1" t="s">
        <v>67</v>
      </c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2">
        <f>(S1317)</f>
        <v>0</v>
      </c>
      <c r="T1318" s="35"/>
      <c r="U1318" s="35"/>
      <c r="V1318" s="35"/>
      <c r="W1318" s="35"/>
      <c r="X1318" s="35"/>
      <c r="Y1318" s="35"/>
      <c r="Z1318" s="35"/>
      <c r="AA1318" s="35"/>
      <c r="AB1318" s="35"/>
      <c r="AC1318" s="35"/>
      <c r="AD1318" s="35"/>
      <c r="AE1318" s="35">
        <f>SUM(T1318:AC1318)</f>
        <v>0</v>
      </c>
      <c r="AF1318" s="35">
        <f>(D1317-S1317)</f>
        <v>0</v>
      </c>
      <c r="AG1318" s="35">
        <f>(AE1318)</f>
        <v>0</v>
      </c>
      <c r="AH1318" s="35">
        <f>(AF1318-AG1318)</f>
        <v>0</v>
      </c>
      <c r="AI1318" s="36">
        <v>0.01</v>
      </c>
      <c r="AJ1318" s="35">
        <f>AH1318*AI1318</f>
        <v>0</v>
      </c>
      <c r="AK1318" s="35"/>
      <c r="AL1318" s="35">
        <f>(AJ1318+AK1318)</f>
        <v>0</v>
      </c>
      <c r="AM1318" s="36">
        <v>3.3300000000000003E-2</v>
      </c>
      <c r="AN1318" s="35">
        <f>(AL1318*AM1318)</f>
        <v>0</v>
      </c>
      <c r="AO1318" s="35">
        <f>(AL1318-AN1318)</f>
        <v>0</v>
      </c>
      <c r="AP1318" s="35">
        <v>0</v>
      </c>
      <c r="AQ1318" s="35">
        <f>AO1318-AP1318</f>
        <v>0</v>
      </c>
      <c r="AR1318" s="35"/>
      <c r="AS1318" s="35"/>
      <c r="AT1318" s="35">
        <f>(AQ1318+AR1318+AS1318)</f>
        <v>0</v>
      </c>
      <c r="AU1318" s="37"/>
    </row>
    <row r="1319" spans="1:47" x14ac:dyDescent="0.2">
      <c r="A1319" s="1"/>
      <c r="B1319" s="1" t="s">
        <v>486</v>
      </c>
      <c r="C1319" s="1" t="s">
        <v>68</v>
      </c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2">
        <f>S1317</f>
        <v>0</v>
      </c>
      <c r="T1319" s="35"/>
      <c r="U1319" s="35"/>
      <c r="V1319" s="35"/>
      <c r="W1319" s="35"/>
      <c r="X1319" s="35"/>
      <c r="Y1319" s="35"/>
      <c r="Z1319" s="35"/>
      <c r="AA1319" s="35"/>
      <c r="AB1319" s="35"/>
      <c r="AC1319" s="35"/>
      <c r="AD1319" s="35"/>
      <c r="AE1319" s="35">
        <f>SUM(T1319:AC1319)</f>
        <v>0</v>
      </c>
      <c r="AF1319" s="35">
        <f>(D1317-S1317)</f>
        <v>0</v>
      </c>
      <c r="AG1319" s="35">
        <f>(AE1319)</f>
        <v>0</v>
      </c>
      <c r="AH1319" s="35">
        <f>(AF1319-AG1319)</f>
        <v>0</v>
      </c>
      <c r="AI1319" s="36">
        <v>1E-3</v>
      </c>
      <c r="AJ1319" s="35">
        <f>AH1319*AI1319</f>
        <v>0</v>
      </c>
      <c r="AK1319" s="35"/>
      <c r="AL1319" s="35">
        <f>(AJ1319+AK1319)</f>
        <v>0</v>
      </c>
      <c r="AM1319" s="36">
        <v>3.3300000000000003E-2</v>
      </c>
      <c r="AN1319" s="35">
        <f>(AL1319*AM1319)</f>
        <v>0</v>
      </c>
      <c r="AO1319" s="35">
        <f>(AL1319-AN1319)</f>
        <v>0</v>
      </c>
      <c r="AP1319" s="35">
        <v>0</v>
      </c>
      <c r="AQ1319" s="35">
        <f>AO1319-AP1319</f>
        <v>0</v>
      </c>
      <c r="AR1319" s="35"/>
      <c r="AS1319" s="35"/>
      <c r="AT1319" s="35">
        <f>(AQ1319+AR1319+AS1319)</f>
        <v>0</v>
      </c>
      <c r="AU1319" s="35"/>
    </row>
    <row r="1320" spans="1:47" x14ac:dyDescent="0.2">
      <c r="A1320" s="12"/>
      <c r="B1320" s="12" t="s">
        <v>487</v>
      </c>
      <c r="C1320" s="12" t="s">
        <v>66</v>
      </c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2">
        <f>SUM(E1320:Q1320)</f>
        <v>0</v>
      </c>
      <c r="T1320" s="35"/>
      <c r="U1320" s="35"/>
      <c r="V1320" s="35"/>
      <c r="W1320" s="35"/>
      <c r="X1320" s="35"/>
      <c r="Y1320" s="35"/>
      <c r="Z1320" s="35"/>
      <c r="AA1320" s="35"/>
      <c r="AB1320" s="35"/>
      <c r="AC1320" s="35"/>
      <c r="AD1320" s="35"/>
      <c r="AE1320" s="35">
        <f>SUM(T1320:AC1320)</f>
        <v>0</v>
      </c>
      <c r="AF1320" s="35">
        <f>(D1320-S1320)</f>
        <v>0</v>
      </c>
      <c r="AG1320" s="35">
        <f>(AE1320)</f>
        <v>0</v>
      </c>
      <c r="AH1320" s="35">
        <f>(AF1320-AG1320)</f>
        <v>0</v>
      </c>
      <c r="AI1320" s="36">
        <v>2.9000000000000001E-2</v>
      </c>
      <c r="AJ1320" s="35">
        <f>AH1320*AI1320</f>
        <v>0</v>
      </c>
      <c r="AK1320" s="35"/>
      <c r="AL1320" s="35">
        <f>(AJ1320+AK1320)</f>
        <v>0</v>
      </c>
      <c r="AM1320" s="36">
        <v>0</v>
      </c>
      <c r="AN1320" s="35">
        <f>(AL1320*AM1320)</f>
        <v>0</v>
      </c>
      <c r="AO1320" s="35">
        <f>(AL1320-AN1320)</f>
        <v>0</v>
      </c>
      <c r="AP1320" s="35">
        <v>0</v>
      </c>
      <c r="AQ1320" s="35">
        <f>AO1320-AP1320</f>
        <v>0</v>
      </c>
      <c r="AR1320" s="35"/>
      <c r="AS1320" s="35"/>
      <c r="AT1320" s="35">
        <f>(AQ1320+AR1320+AS1320)</f>
        <v>0</v>
      </c>
      <c r="AU1320" s="35">
        <f>SUM(AT1320+AT1321)</f>
        <v>0</v>
      </c>
    </row>
    <row r="1321" spans="1:47" x14ac:dyDescent="0.2">
      <c r="A1321" s="1"/>
      <c r="B1321" s="1" t="s">
        <v>487</v>
      </c>
      <c r="C1321" s="1" t="s">
        <v>68</v>
      </c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2">
        <f>(S1320)</f>
        <v>0</v>
      </c>
      <c r="T1321" s="35"/>
      <c r="U1321" s="35"/>
      <c r="V1321" s="35"/>
      <c r="W1321" s="35"/>
      <c r="X1321" s="35"/>
      <c r="Y1321" s="35"/>
      <c r="Z1321" s="35"/>
      <c r="AA1321" s="35"/>
      <c r="AB1321" s="35"/>
      <c r="AC1321" s="35"/>
      <c r="AD1321" s="35"/>
      <c r="AE1321" s="35">
        <f>SUM(T1321:AC1321)</f>
        <v>0</v>
      </c>
      <c r="AF1321" s="35">
        <f>(D1320-S1320)</f>
        <v>0</v>
      </c>
      <c r="AG1321" s="35">
        <f>(AE1321)</f>
        <v>0</v>
      </c>
      <c r="AH1321" s="35">
        <f>(AF1321-AG1321)</f>
        <v>0</v>
      </c>
      <c r="AI1321" s="36">
        <v>1E-3</v>
      </c>
      <c r="AJ1321" s="35">
        <f>AH1321*AI1321</f>
        <v>0</v>
      </c>
      <c r="AK1321" s="35"/>
      <c r="AL1321" s="35">
        <f>(AJ1321+AK1321)</f>
        <v>0</v>
      </c>
      <c r="AM1321" s="36">
        <v>3.3300000000000003E-2</v>
      </c>
      <c r="AN1321" s="35">
        <f>(AL1321*AM1321)</f>
        <v>0</v>
      </c>
      <c r="AO1321" s="35">
        <f>(AL1321-AN1321)</f>
        <v>0</v>
      </c>
      <c r="AP1321" s="35">
        <v>0</v>
      </c>
      <c r="AQ1321" s="35">
        <f>AO1321-AP1321</f>
        <v>0</v>
      </c>
      <c r="AR1321" s="35"/>
      <c r="AS1321" s="35"/>
      <c r="AT1321" s="35">
        <f>(AQ1321+AR1321+AS1321)</f>
        <v>0</v>
      </c>
      <c r="AU1321" s="37"/>
    </row>
    <row r="1322" spans="1:47" x14ac:dyDescent="0.2">
      <c r="A1322" s="15"/>
      <c r="B1322" s="15" t="s">
        <v>507</v>
      </c>
      <c r="C1322" s="15" t="s">
        <v>66</v>
      </c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2">
        <f>SUM(E1322:Q1322)</f>
        <v>0</v>
      </c>
      <c r="T1322" s="35"/>
      <c r="U1322" s="35"/>
      <c r="V1322" s="35"/>
      <c r="W1322" s="35"/>
      <c r="X1322" s="35"/>
      <c r="Y1322" s="35"/>
      <c r="Z1322" s="35"/>
      <c r="AA1322" s="35"/>
      <c r="AB1322" s="35"/>
      <c r="AC1322" s="35"/>
      <c r="AD1322" s="35"/>
      <c r="AE1322" s="35">
        <f>SUM(T1322:AC1322)</f>
        <v>0</v>
      </c>
      <c r="AF1322" s="35">
        <f>(D1322-S1322)</f>
        <v>0</v>
      </c>
      <c r="AG1322" s="35">
        <f>(AE1322)</f>
        <v>0</v>
      </c>
      <c r="AH1322" s="35">
        <f>(AF1322-AG1322)</f>
        <v>0</v>
      </c>
      <c r="AI1322" s="36">
        <v>2.9000000000000001E-2</v>
      </c>
      <c r="AJ1322" s="35">
        <f>AH1322*AI1322</f>
        <v>0</v>
      </c>
      <c r="AK1322" s="35"/>
      <c r="AL1322" s="35">
        <f>(AJ1322+AK1322)</f>
        <v>0</v>
      </c>
      <c r="AM1322" s="36">
        <v>0</v>
      </c>
      <c r="AN1322" s="35">
        <f>(AL1322*AM1322)</f>
        <v>0</v>
      </c>
      <c r="AO1322" s="35">
        <f>(AL1322-AN1322)</f>
        <v>0</v>
      </c>
      <c r="AP1322" s="35">
        <v>0</v>
      </c>
      <c r="AQ1322" s="35">
        <f>AO1322-AP1322</f>
        <v>0</v>
      </c>
      <c r="AR1322" s="35"/>
      <c r="AS1322" s="35"/>
      <c r="AT1322" s="35">
        <f>(AQ1322+AR1322+AS1322)</f>
        <v>0</v>
      </c>
      <c r="AU1322" s="35">
        <f>SUM(AT1322+AT1323+AT1324)</f>
        <v>0</v>
      </c>
    </row>
    <row r="1323" spans="1:47" x14ac:dyDescent="0.2">
      <c r="A1323" s="1"/>
      <c r="B1323" s="1" t="s">
        <v>507</v>
      </c>
      <c r="C1323" s="1" t="s">
        <v>67</v>
      </c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2">
        <f>(S1322)</f>
        <v>0</v>
      </c>
      <c r="T1323" s="35"/>
      <c r="U1323" s="35"/>
      <c r="V1323" s="35"/>
      <c r="W1323" s="35"/>
      <c r="X1323" s="35"/>
      <c r="Y1323" s="35"/>
      <c r="Z1323" s="35"/>
      <c r="AA1323" s="35"/>
      <c r="AB1323" s="35"/>
      <c r="AC1323" s="35"/>
      <c r="AD1323" s="35"/>
      <c r="AE1323" s="35">
        <f>SUM(T1323:AC1323)</f>
        <v>0</v>
      </c>
      <c r="AF1323" s="35">
        <f>(D1322-S1322)</f>
        <v>0</v>
      </c>
      <c r="AG1323" s="35">
        <f>(AE1323)</f>
        <v>0</v>
      </c>
      <c r="AH1323" s="35">
        <f>(AF1323-AG1323)</f>
        <v>0</v>
      </c>
      <c r="AI1323" s="36">
        <v>0.01</v>
      </c>
      <c r="AJ1323" s="35">
        <f>AH1323*AI1323</f>
        <v>0</v>
      </c>
      <c r="AK1323" s="35"/>
      <c r="AL1323" s="35">
        <f>(AJ1323+AK1323)</f>
        <v>0</v>
      </c>
      <c r="AM1323" s="36">
        <v>3.3300000000000003E-2</v>
      </c>
      <c r="AN1323" s="35">
        <f>(AL1323*AM1323)</f>
        <v>0</v>
      </c>
      <c r="AO1323" s="35">
        <f>(AL1323-AN1323)</f>
        <v>0</v>
      </c>
      <c r="AP1323" s="35">
        <v>0</v>
      </c>
      <c r="AQ1323" s="35">
        <f>AO1323-AP1323</f>
        <v>0</v>
      </c>
      <c r="AR1323" s="35"/>
      <c r="AS1323" s="35"/>
      <c r="AT1323" s="35">
        <f>(AQ1323+AR1323+AS1323)</f>
        <v>0</v>
      </c>
      <c r="AU1323" s="37"/>
    </row>
    <row r="1324" spans="1:47" x14ac:dyDescent="0.2">
      <c r="A1324" s="1"/>
      <c r="B1324" s="1" t="s">
        <v>507</v>
      </c>
      <c r="C1324" s="1" t="s">
        <v>68</v>
      </c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2">
        <f>S1322</f>
        <v>0</v>
      </c>
      <c r="T1324" s="35"/>
      <c r="U1324" s="35"/>
      <c r="V1324" s="35"/>
      <c r="W1324" s="35"/>
      <c r="X1324" s="35"/>
      <c r="Y1324" s="35"/>
      <c r="Z1324" s="35"/>
      <c r="AA1324" s="35"/>
      <c r="AB1324" s="35"/>
      <c r="AC1324" s="35"/>
      <c r="AD1324" s="35"/>
      <c r="AE1324" s="35">
        <f>SUM(T1324:AC1324)</f>
        <v>0</v>
      </c>
      <c r="AF1324" s="35">
        <f>(D1322-S1322)</f>
        <v>0</v>
      </c>
      <c r="AG1324" s="35">
        <f>(AE1324)</f>
        <v>0</v>
      </c>
      <c r="AH1324" s="35">
        <f>(AF1324-AG1324)</f>
        <v>0</v>
      </c>
      <c r="AI1324" s="36">
        <v>1E-3</v>
      </c>
      <c r="AJ1324" s="35">
        <f>AH1324*AI1324</f>
        <v>0</v>
      </c>
      <c r="AK1324" s="35"/>
      <c r="AL1324" s="35">
        <f>(AJ1324+AK1324)</f>
        <v>0</v>
      </c>
      <c r="AM1324" s="36">
        <v>3.3300000000000003E-2</v>
      </c>
      <c r="AN1324" s="35">
        <f>(AL1324*AM1324)</f>
        <v>0</v>
      </c>
      <c r="AO1324" s="35">
        <f>(AL1324-AN1324)</f>
        <v>0</v>
      </c>
      <c r="AP1324" s="35">
        <v>0</v>
      </c>
      <c r="AQ1324" s="35">
        <f>AO1324-AP1324</f>
        <v>0</v>
      </c>
      <c r="AR1324" s="35"/>
      <c r="AS1324" s="35"/>
      <c r="AT1324" s="35">
        <f>(AQ1324+AR1324+AS1324)</f>
        <v>0</v>
      </c>
      <c r="AU1324" s="35"/>
    </row>
    <row r="1325" spans="1:47" x14ac:dyDescent="0.2">
      <c r="A1325" s="15"/>
      <c r="B1325" s="15" t="s">
        <v>508</v>
      </c>
      <c r="C1325" s="15" t="s">
        <v>66</v>
      </c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2">
        <f>SUM(E1325:Q1325)</f>
        <v>0</v>
      </c>
      <c r="T1325" s="35"/>
      <c r="U1325" s="35"/>
      <c r="V1325" s="35"/>
      <c r="W1325" s="35"/>
      <c r="X1325" s="35"/>
      <c r="Y1325" s="35"/>
      <c r="Z1325" s="35"/>
      <c r="AA1325" s="35"/>
      <c r="AB1325" s="35"/>
      <c r="AC1325" s="35"/>
      <c r="AD1325" s="35"/>
      <c r="AE1325" s="35">
        <f>SUM(T1325:AC1325)</f>
        <v>0</v>
      </c>
      <c r="AF1325" s="35">
        <f>(D1325-S1325)</f>
        <v>0</v>
      </c>
      <c r="AG1325" s="35">
        <f>(AE1325)</f>
        <v>0</v>
      </c>
      <c r="AH1325" s="35">
        <f>(AF1325-AG1325)</f>
        <v>0</v>
      </c>
      <c r="AI1325" s="36">
        <v>2.9000000000000001E-2</v>
      </c>
      <c r="AJ1325" s="35">
        <f>AH1325*AI1325</f>
        <v>0</v>
      </c>
      <c r="AK1325" s="35"/>
      <c r="AL1325" s="35">
        <f>(AJ1325+AK1325)</f>
        <v>0</v>
      </c>
      <c r="AM1325" s="36">
        <v>0</v>
      </c>
      <c r="AN1325" s="35">
        <f>(AL1325*AM1325)</f>
        <v>0</v>
      </c>
      <c r="AO1325" s="35">
        <f>(AL1325-AN1325)</f>
        <v>0</v>
      </c>
      <c r="AP1325" s="35">
        <v>0</v>
      </c>
      <c r="AQ1325" s="35">
        <f>AO1325-AP1325</f>
        <v>0</v>
      </c>
      <c r="AR1325" s="35"/>
      <c r="AS1325" s="35"/>
      <c r="AT1325" s="35">
        <f>(AQ1325+AR1325+AS1325)</f>
        <v>0</v>
      </c>
      <c r="AU1325" s="35">
        <f>SUM(AT1325+AT1326+AT1327)</f>
        <v>0</v>
      </c>
    </row>
    <row r="1326" spans="1:47" x14ac:dyDescent="0.2">
      <c r="A1326" s="1"/>
      <c r="B1326" s="1" t="s">
        <v>508</v>
      </c>
      <c r="C1326" s="1" t="s">
        <v>67</v>
      </c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2">
        <f>(S1325)</f>
        <v>0</v>
      </c>
      <c r="T1326" s="35"/>
      <c r="U1326" s="35"/>
      <c r="V1326" s="35"/>
      <c r="W1326" s="35"/>
      <c r="X1326" s="35"/>
      <c r="Y1326" s="35"/>
      <c r="Z1326" s="35"/>
      <c r="AA1326" s="35"/>
      <c r="AB1326" s="35"/>
      <c r="AC1326" s="35"/>
      <c r="AD1326" s="35"/>
      <c r="AE1326" s="35">
        <f>SUM(T1326:AC1326)</f>
        <v>0</v>
      </c>
      <c r="AF1326" s="35">
        <f>(D1325-S1325)</f>
        <v>0</v>
      </c>
      <c r="AG1326" s="35">
        <f>(AE1326)</f>
        <v>0</v>
      </c>
      <c r="AH1326" s="35">
        <f>(AF1326-AG1326)</f>
        <v>0</v>
      </c>
      <c r="AI1326" s="36">
        <v>0.01</v>
      </c>
      <c r="AJ1326" s="35">
        <f>AH1326*AI1326</f>
        <v>0</v>
      </c>
      <c r="AK1326" s="35"/>
      <c r="AL1326" s="35">
        <f>(AJ1326+AK1326)</f>
        <v>0</v>
      </c>
      <c r="AM1326" s="36">
        <v>3.3300000000000003E-2</v>
      </c>
      <c r="AN1326" s="35">
        <f>(AL1326*AM1326)</f>
        <v>0</v>
      </c>
      <c r="AO1326" s="35">
        <f>(AL1326-AN1326)</f>
        <v>0</v>
      </c>
      <c r="AP1326" s="35">
        <v>0</v>
      </c>
      <c r="AQ1326" s="35">
        <f>AO1326-AP1326</f>
        <v>0</v>
      </c>
      <c r="AR1326" s="35"/>
      <c r="AS1326" s="35"/>
      <c r="AT1326" s="35">
        <f>(AQ1326+AR1326+AS1326)</f>
        <v>0</v>
      </c>
      <c r="AU1326" s="37"/>
    </row>
    <row r="1327" spans="1:47" x14ac:dyDescent="0.2">
      <c r="A1327" s="1"/>
      <c r="B1327" s="1" t="s">
        <v>508</v>
      </c>
      <c r="C1327" s="1" t="s">
        <v>68</v>
      </c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2">
        <f>S1325</f>
        <v>0</v>
      </c>
      <c r="T1327" s="35"/>
      <c r="U1327" s="35"/>
      <c r="V1327" s="35"/>
      <c r="W1327" s="35"/>
      <c r="X1327" s="35"/>
      <c r="Y1327" s="35"/>
      <c r="Z1327" s="35"/>
      <c r="AA1327" s="35"/>
      <c r="AB1327" s="35"/>
      <c r="AC1327" s="35"/>
      <c r="AD1327" s="35"/>
      <c r="AE1327" s="35">
        <f>SUM(T1327:AC1327)</f>
        <v>0</v>
      </c>
      <c r="AF1327" s="35">
        <f>(D1325-S1325)</f>
        <v>0</v>
      </c>
      <c r="AG1327" s="35">
        <f>(AE1327)</f>
        <v>0</v>
      </c>
      <c r="AH1327" s="35">
        <f>(AF1327-AG1327)</f>
        <v>0</v>
      </c>
      <c r="AI1327" s="36">
        <v>1E-3</v>
      </c>
      <c r="AJ1327" s="35">
        <f>AH1327*AI1327</f>
        <v>0</v>
      </c>
      <c r="AK1327" s="35"/>
      <c r="AL1327" s="35">
        <f>(AJ1327+AK1327)</f>
        <v>0</v>
      </c>
      <c r="AM1327" s="36">
        <v>3.3300000000000003E-2</v>
      </c>
      <c r="AN1327" s="35">
        <f>(AL1327*AM1327)</f>
        <v>0</v>
      </c>
      <c r="AO1327" s="35">
        <f>(AL1327-AN1327)</f>
        <v>0</v>
      </c>
      <c r="AP1327" s="35">
        <v>0</v>
      </c>
      <c r="AQ1327" s="35">
        <f>AO1327-AP1327</f>
        <v>0</v>
      </c>
      <c r="AR1327" s="35"/>
      <c r="AS1327" s="35"/>
      <c r="AT1327" s="35">
        <f>(AQ1327+AR1327+AS1327)</f>
        <v>0</v>
      </c>
      <c r="AU1327" s="35"/>
    </row>
    <row r="1328" spans="1:47" x14ac:dyDescent="0.2">
      <c r="A1328" s="6"/>
      <c r="C1328" s="6"/>
    </row>
    <row r="1329" spans="1:47" x14ac:dyDescent="0.2">
      <c r="B1329" s="6"/>
      <c r="AI1329" s="3"/>
      <c r="AU1329" s="3"/>
    </row>
    <row r="1332" spans="1:47" x14ac:dyDescent="0.2">
      <c r="A1332" s="3"/>
      <c r="C1332" s="3"/>
      <c r="AH1332" s="20"/>
      <c r="AI1332" s="3"/>
      <c r="AL1332" s="20"/>
      <c r="AM1332" s="3"/>
      <c r="AT1332" s="6"/>
    </row>
    <row r="1333" spans="1:47" x14ac:dyDescent="0.2">
      <c r="A1333" s="3"/>
      <c r="C1333" s="3"/>
      <c r="AH1333" s="20"/>
      <c r="AI1333" s="3"/>
      <c r="AL1333" s="20"/>
      <c r="AM1333" s="3"/>
      <c r="AT1333" s="6"/>
    </row>
    <row r="1334" spans="1:47" x14ac:dyDescent="0.2">
      <c r="A1334" s="3"/>
      <c r="C1334" s="3"/>
      <c r="AH1334" s="20"/>
      <c r="AI1334" s="3"/>
      <c r="AL1334" s="20"/>
      <c r="AM1334" s="3"/>
      <c r="AT1334" s="6"/>
    </row>
    <row r="1335" spans="1:47" x14ac:dyDescent="0.2">
      <c r="A1335" s="3"/>
      <c r="C1335" s="3"/>
      <c r="AH1335" s="20"/>
      <c r="AI1335" s="3"/>
      <c r="AL1335" s="20"/>
      <c r="AM1335" s="3"/>
      <c r="AT1335" s="6"/>
    </row>
    <row r="1336" spans="1:47" x14ac:dyDescent="0.2">
      <c r="A1336" s="3"/>
      <c r="C1336" s="3"/>
      <c r="AH1336" s="20"/>
      <c r="AI1336" s="3"/>
      <c r="AL1336" s="20"/>
      <c r="AM1336" s="3"/>
      <c r="AT1336" s="6"/>
    </row>
    <row r="1337" spans="1:47" x14ac:dyDescent="0.2">
      <c r="A1337" s="3"/>
      <c r="C1337" s="3"/>
      <c r="AH1337" s="20"/>
      <c r="AI1337" s="3"/>
      <c r="AL1337" s="20"/>
      <c r="AM1337" s="3"/>
      <c r="AT1337" s="6"/>
    </row>
    <row r="1338" spans="1:47" x14ac:dyDescent="0.2">
      <c r="A1338" s="3"/>
      <c r="C1338" s="3"/>
      <c r="AH1338" s="20"/>
      <c r="AI1338" s="3"/>
      <c r="AL1338" s="20"/>
      <c r="AM1338" s="3"/>
      <c r="AT1338" s="6"/>
    </row>
    <row r="1339" spans="1:47" x14ac:dyDescent="0.2">
      <c r="A1339" s="3"/>
      <c r="C1339" s="3"/>
      <c r="AH1339" s="20"/>
      <c r="AI1339" s="3"/>
      <c r="AL1339" s="20"/>
      <c r="AM1339" s="3"/>
      <c r="AT1339" s="6"/>
    </row>
    <row r="1340" spans="1:47" x14ac:dyDescent="0.2">
      <c r="A1340" s="3"/>
      <c r="C1340" s="3"/>
      <c r="AH1340" s="20"/>
      <c r="AI1340" s="3"/>
      <c r="AL1340" s="20"/>
      <c r="AM1340" s="3"/>
      <c r="AT1340" s="6"/>
    </row>
    <row r="1341" spans="1:47" x14ac:dyDescent="0.2">
      <c r="A1341" s="3"/>
      <c r="C1341" s="3"/>
      <c r="AH1341" s="20"/>
      <c r="AI1341" s="3"/>
      <c r="AL1341" s="20"/>
      <c r="AM1341" s="3"/>
      <c r="AT1341" s="6"/>
    </row>
    <row r="1342" spans="1:47" x14ac:dyDescent="0.2">
      <c r="A1342" s="3"/>
      <c r="C1342" s="3"/>
      <c r="AH1342" s="20"/>
      <c r="AI1342" s="3"/>
      <c r="AL1342" s="20"/>
      <c r="AM1342" s="3"/>
      <c r="AT1342" s="6"/>
    </row>
    <row r="1343" spans="1:47" x14ac:dyDescent="0.2">
      <c r="A1343" s="3"/>
      <c r="C1343" s="3"/>
      <c r="AH1343" s="20"/>
      <c r="AI1343" s="3"/>
      <c r="AL1343" s="20"/>
      <c r="AM1343" s="3"/>
      <c r="AT1343" s="6"/>
    </row>
    <row r="1344" spans="1:47" x14ac:dyDescent="0.2">
      <c r="A1344" s="3"/>
      <c r="C1344" s="3"/>
      <c r="AH1344" s="20"/>
      <c r="AI1344" s="3"/>
      <c r="AL1344" s="20"/>
      <c r="AM1344" s="3"/>
      <c r="AT1344" s="6"/>
    </row>
    <row r="1345" spans="1:46" x14ac:dyDescent="0.2">
      <c r="A1345" s="3"/>
      <c r="C1345" s="3"/>
      <c r="AH1345" s="20"/>
      <c r="AI1345" s="3"/>
      <c r="AL1345" s="20"/>
      <c r="AM1345" s="3"/>
      <c r="AT1345" s="6"/>
    </row>
    <row r="1346" spans="1:46" x14ac:dyDescent="0.2">
      <c r="A1346" s="3"/>
      <c r="C1346" s="3"/>
      <c r="AH1346" s="20"/>
      <c r="AI1346" s="3"/>
      <c r="AL1346" s="20"/>
      <c r="AM1346" s="3"/>
      <c r="AT1346" s="6"/>
    </row>
    <row r="1347" spans="1:46" x14ac:dyDescent="0.2">
      <c r="A1347" s="3"/>
      <c r="C1347" s="3"/>
      <c r="AH1347" s="20"/>
      <c r="AI1347" s="3"/>
      <c r="AL1347" s="20"/>
      <c r="AM1347" s="3"/>
      <c r="AT1347" s="6"/>
    </row>
    <row r="1348" spans="1:46" x14ac:dyDescent="0.2">
      <c r="A1348" s="3"/>
      <c r="C1348" s="3"/>
      <c r="AH1348" s="20"/>
      <c r="AI1348" s="3"/>
      <c r="AL1348" s="20"/>
      <c r="AM1348" s="3"/>
      <c r="AT1348" s="6"/>
    </row>
    <row r="1349" spans="1:46" x14ac:dyDescent="0.2">
      <c r="A1349" s="3"/>
      <c r="C1349" s="3"/>
      <c r="AH1349" s="20"/>
      <c r="AI1349" s="3"/>
      <c r="AL1349" s="20"/>
      <c r="AM1349" s="3"/>
      <c r="AT1349" s="6"/>
    </row>
    <row r="1350" spans="1:46" x14ac:dyDescent="0.2">
      <c r="A1350" s="3"/>
      <c r="C1350" s="3"/>
      <c r="AH1350" s="20"/>
      <c r="AI1350" s="3"/>
      <c r="AL1350" s="20"/>
      <c r="AM1350" s="3"/>
      <c r="AT1350" s="6"/>
    </row>
    <row r="1351" spans="1:46" x14ac:dyDescent="0.2">
      <c r="A1351" s="3"/>
      <c r="C1351" s="3"/>
      <c r="AH1351" s="20"/>
      <c r="AI1351" s="3"/>
      <c r="AL1351" s="20"/>
      <c r="AM1351" s="3"/>
      <c r="AT1351" s="6"/>
    </row>
    <row r="1352" spans="1:46" x14ac:dyDescent="0.2">
      <c r="A1352" s="3"/>
      <c r="C1352" s="3"/>
      <c r="AH1352" s="20"/>
      <c r="AI1352" s="3"/>
      <c r="AL1352" s="20"/>
      <c r="AM1352" s="3"/>
      <c r="AT1352" s="6"/>
    </row>
    <row r="1353" spans="1:46" x14ac:dyDescent="0.2">
      <c r="A1353" s="3"/>
      <c r="C1353" s="3"/>
      <c r="AH1353" s="20"/>
      <c r="AI1353" s="3"/>
      <c r="AL1353" s="20"/>
      <c r="AM1353" s="3"/>
      <c r="AT1353" s="6"/>
    </row>
    <row r="1354" spans="1:46" x14ac:dyDescent="0.2">
      <c r="A1354" s="3"/>
      <c r="C1354" s="3"/>
      <c r="AH1354" s="20"/>
      <c r="AI1354" s="3"/>
      <c r="AL1354" s="20"/>
      <c r="AM1354" s="3"/>
      <c r="AT1354" s="6"/>
    </row>
    <row r="1355" spans="1:46" x14ac:dyDescent="0.2">
      <c r="A1355" s="3"/>
      <c r="C1355" s="3"/>
      <c r="AH1355" s="20"/>
      <c r="AI1355" s="3"/>
      <c r="AL1355" s="20"/>
      <c r="AM1355" s="3"/>
      <c r="AT1355" s="6"/>
    </row>
    <row r="1356" spans="1:46" x14ac:dyDescent="0.2">
      <c r="A1356" s="3"/>
      <c r="C1356" s="3"/>
      <c r="AH1356" s="20"/>
      <c r="AI1356" s="3"/>
      <c r="AL1356" s="20"/>
      <c r="AM1356" s="3"/>
      <c r="AT1356" s="6"/>
    </row>
    <row r="1357" spans="1:46" x14ac:dyDescent="0.2">
      <c r="A1357" s="3"/>
      <c r="C1357" s="3"/>
      <c r="AH1357" s="20"/>
      <c r="AI1357" s="3"/>
      <c r="AL1357" s="20"/>
      <c r="AM1357" s="3"/>
      <c r="AT1357" s="6"/>
    </row>
    <row r="1358" spans="1:46" x14ac:dyDescent="0.2">
      <c r="A1358" s="3"/>
      <c r="C1358" s="3"/>
      <c r="AH1358" s="20"/>
      <c r="AI1358" s="3"/>
      <c r="AL1358" s="20"/>
      <c r="AM1358" s="3"/>
      <c r="AT1358" s="6"/>
    </row>
    <row r="1359" spans="1:46" x14ac:dyDescent="0.2">
      <c r="A1359" s="3"/>
      <c r="C1359" s="3"/>
      <c r="AH1359" s="20"/>
      <c r="AI1359" s="3"/>
      <c r="AL1359" s="20"/>
      <c r="AM1359" s="3"/>
      <c r="AT1359" s="6"/>
    </row>
    <row r="1360" spans="1:46" x14ac:dyDescent="0.2">
      <c r="A1360" s="3"/>
      <c r="C1360" s="3"/>
      <c r="AH1360" s="20"/>
      <c r="AI1360" s="3"/>
      <c r="AL1360" s="20"/>
      <c r="AM1360" s="3"/>
      <c r="AT1360" s="6"/>
    </row>
    <row r="1361" spans="1:46" x14ac:dyDescent="0.2">
      <c r="A1361" s="3"/>
      <c r="C1361" s="3"/>
      <c r="AH1361" s="20"/>
      <c r="AI1361" s="3"/>
      <c r="AL1361" s="20"/>
      <c r="AM1361" s="3"/>
      <c r="AT1361" s="6"/>
    </row>
    <row r="1362" spans="1:46" x14ac:dyDescent="0.2">
      <c r="A1362" s="3"/>
      <c r="C1362" s="3"/>
      <c r="AH1362" s="20"/>
      <c r="AI1362" s="3"/>
      <c r="AL1362" s="20"/>
      <c r="AM1362" s="3"/>
      <c r="AT1362" s="6"/>
    </row>
    <row r="1363" spans="1:46" x14ac:dyDescent="0.2">
      <c r="A1363" s="3"/>
      <c r="C1363" s="3"/>
      <c r="AH1363" s="20"/>
      <c r="AI1363" s="3"/>
      <c r="AL1363" s="20"/>
      <c r="AM1363" s="3"/>
      <c r="AT1363" s="6"/>
    </row>
    <row r="1364" spans="1:46" x14ac:dyDescent="0.2">
      <c r="A1364" s="3"/>
      <c r="C1364" s="3"/>
      <c r="AH1364" s="20"/>
      <c r="AI1364" s="3"/>
      <c r="AL1364" s="20"/>
      <c r="AM1364" s="3"/>
      <c r="AT1364" s="6"/>
    </row>
    <row r="1365" spans="1:46" x14ac:dyDescent="0.2">
      <c r="A1365" s="3"/>
      <c r="C1365" s="3"/>
      <c r="AH1365" s="20"/>
      <c r="AI1365" s="3"/>
      <c r="AL1365" s="20"/>
      <c r="AM1365" s="3"/>
      <c r="AT1365" s="6"/>
    </row>
    <row r="1366" spans="1:46" x14ac:dyDescent="0.2">
      <c r="A1366" s="3"/>
      <c r="C1366" s="3"/>
      <c r="AH1366" s="20"/>
      <c r="AI1366" s="3"/>
      <c r="AL1366" s="20"/>
      <c r="AM1366" s="3"/>
      <c r="AT1366" s="6"/>
    </row>
    <row r="1367" spans="1:46" x14ac:dyDescent="0.2">
      <c r="A1367" s="3"/>
      <c r="C1367" s="3"/>
      <c r="AH1367" s="20"/>
      <c r="AI1367" s="3"/>
      <c r="AL1367" s="20"/>
      <c r="AM1367" s="3"/>
      <c r="AT1367" s="6"/>
    </row>
    <row r="1368" spans="1:46" x14ac:dyDescent="0.2">
      <c r="A1368" s="3"/>
      <c r="C1368" s="3"/>
      <c r="AH1368" s="20"/>
      <c r="AI1368" s="3"/>
      <c r="AL1368" s="20"/>
      <c r="AM1368" s="3"/>
      <c r="AT1368" s="6"/>
    </row>
    <row r="1369" spans="1:46" x14ac:dyDescent="0.2">
      <c r="A1369" s="3"/>
      <c r="C1369" s="3"/>
      <c r="AH1369" s="20"/>
      <c r="AI1369" s="3"/>
      <c r="AL1369" s="20"/>
      <c r="AM1369" s="3"/>
      <c r="AT1369" s="6"/>
    </row>
    <row r="1370" spans="1:46" x14ac:dyDescent="0.2">
      <c r="A1370" s="3"/>
      <c r="C1370" s="3"/>
      <c r="AH1370" s="20"/>
      <c r="AI1370" s="3"/>
      <c r="AL1370" s="20"/>
      <c r="AM1370" s="3"/>
      <c r="AT1370" s="6"/>
    </row>
    <row r="1371" spans="1:46" x14ac:dyDescent="0.2">
      <c r="A1371" s="3"/>
      <c r="C1371" s="3"/>
      <c r="AH1371" s="20"/>
      <c r="AI1371" s="3"/>
      <c r="AL1371" s="20"/>
      <c r="AM1371" s="3"/>
      <c r="AT1371" s="6"/>
    </row>
    <row r="1372" spans="1:46" x14ac:dyDescent="0.2">
      <c r="A1372" s="3"/>
      <c r="C1372" s="3"/>
      <c r="AH1372" s="20"/>
      <c r="AI1372" s="3"/>
      <c r="AL1372" s="20"/>
      <c r="AM1372" s="3"/>
      <c r="AT1372" s="6"/>
    </row>
    <row r="1373" spans="1:46" x14ac:dyDescent="0.2">
      <c r="A1373" s="3"/>
      <c r="C1373" s="3"/>
      <c r="AH1373" s="20"/>
      <c r="AI1373" s="3"/>
      <c r="AL1373" s="20"/>
      <c r="AM1373" s="3"/>
      <c r="AT1373" s="6"/>
    </row>
    <row r="1374" spans="1:46" x14ac:dyDescent="0.2">
      <c r="A1374" s="3"/>
      <c r="C1374" s="3"/>
      <c r="AH1374" s="20"/>
      <c r="AI1374" s="3"/>
      <c r="AL1374" s="20"/>
      <c r="AM1374" s="3"/>
      <c r="AT1374" s="6"/>
    </row>
    <row r="1375" spans="1:46" x14ac:dyDescent="0.2">
      <c r="A1375" s="3"/>
      <c r="C1375" s="3"/>
      <c r="AH1375" s="20"/>
      <c r="AI1375" s="3"/>
      <c r="AL1375" s="20"/>
      <c r="AM1375" s="3"/>
      <c r="AT1375" s="6"/>
    </row>
    <row r="1376" spans="1:46" x14ac:dyDescent="0.2">
      <c r="A1376" s="3"/>
      <c r="C1376" s="3"/>
      <c r="AH1376" s="20"/>
      <c r="AI1376" s="3"/>
      <c r="AL1376" s="20"/>
      <c r="AM1376" s="3"/>
      <c r="AT1376" s="6"/>
    </row>
    <row r="1377" spans="1:46" x14ac:dyDescent="0.2">
      <c r="A1377" s="3"/>
      <c r="C1377" s="3"/>
      <c r="AH1377" s="20"/>
      <c r="AI1377" s="3"/>
      <c r="AL1377" s="20"/>
      <c r="AM1377" s="3"/>
      <c r="AT1377" s="6"/>
    </row>
    <row r="1378" spans="1:46" x14ac:dyDescent="0.2">
      <c r="A1378" s="3"/>
      <c r="C1378" s="3"/>
      <c r="AH1378" s="20"/>
      <c r="AI1378" s="3"/>
      <c r="AL1378" s="20"/>
      <c r="AM1378" s="3"/>
      <c r="AT1378" s="6"/>
    </row>
    <row r="1379" spans="1:46" x14ac:dyDescent="0.2">
      <c r="A1379" s="3"/>
      <c r="C1379" s="3"/>
      <c r="AH1379" s="20"/>
      <c r="AI1379" s="3"/>
      <c r="AL1379" s="20"/>
      <c r="AM1379" s="3"/>
      <c r="AT1379" s="6"/>
    </row>
    <row r="1380" spans="1:46" x14ac:dyDescent="0.2">
      <c r="A1380" s="3"/>
      <c r="C1380" s="3"/>
      <c r="AH1380" s="20"/>
      <c r="AI1380" s="3"/>
      <c r="AL1380" s="20"/>
      <c r="AM1380" s="3"/>
      <c r="AT1380" s="6"/>
    </row>
    <row r="1381" spans="1:46" x14ac:dyDescent="0.2">
      <c r="A1381" s="3"/>
      <c r="C1381" s="3"/>
      <c r="AH1381" s="20"/>
      <c r="AI1381" s="3"/>
      <c r="AL1381" s="20"/>
      <c r="AM1381" s="3"/>
      <c r="AT1381" s="6"/>
    </row>
    <row r="1382" spans="1:46" x14ac:dyDescent="0.2">
      <c r="A1382" s="3"/>
      <c r="C1382" s="3"/>
      <c r="AH1382" s="20"/>
      <c r="AI1382" s="3"/>
      <c r="AL1382" s="20"/>
      <c r="AM1382" s="3"/>
      <c r="AT1382" s="6"/>
    </row>
    <row r="1383" spans="1:46" x14ac:dyDescent="0.2">
      <c r="A1383" s="3"/>
      <c r="C1383" s="3"/>
      <c r="AH1383" s="20"/>
      <c r="AI1383" s="3"/>
      <c r="AL1383" s="20"/>
      <c r="AM1383" s="3"/>
      <c r="AT1383" s="6"/>
    </row>
    <row r="1384" spans="1:46" x14ac:dyDescent="0.2">
      <c r="A1384" s="3"/>
      <c r="C1384" s="3"/>
      <c r="AH1384" s="20"/>
      <c r="AI1384" s="3"/>
      <c r="AL1384" s="20"/>
      <c r="AM1384" s="3"/>
      <c r="AT1384" s="6"/>
    </row>
    <row r="1385" spans="1:46" x14ac:dyDescent="0.2">
      <c r="A1385" s="3"/>
      <c r="C1385" s="3"/>
      <c r="AH1385" s="20"/>
      <c r="AI1385" s="3"/>
      <c r="AL1385" s="20"/>
      <c r="AM1385" s="3"/>
      <c r="AT1385" s="6"/>
    </row>
    <row r="1386" spans="1:46" x14ac:dyDescent="0.2">
      <c r="A1386" s="3"/>
      <c r="C1386" s="3"/>
      <c r="AH1386" s="20"/>
      <c r="AI1386" s="3"/>
      <c r="AL1386" s="20"/>
      <c r="AM1386" s="3"/>
      <c r="AT1386" s="6"/>
    </row>
    <row r="1387" spans="1:46" x14ac:dyDescent="0.2">
      <c r="A1387" s="3"/>
      <c r="C1387" s="3"/>
      <c r="AH1387" s="20"/>
      <c r="AI1387" s="3"/>
      <c r="AL1387" s="20"/>
      <c r="AM1387" s="3"/>
      <c r="AT1387" s="6"/>
    </row>
    <row r="1388" spans="1:46" x14ac:dyDescent="0.2">
      <c r="A1388" s="3"/>
      <c r="C1388" s="3"/>
      <c r="AH1388" s="20"/>
      <c r="AI1388" s="3"/>
      <c r="AL1388" s="20"/>
      <c r="AM1388" s="3"/>
      <c r="AT1388" s="6"/>
    </row>
    <row r="1389" spans="1:46" x14ac:dyDescent="0.2">
      <c r="A1389" s="3"/>
      <c r="C1389" s="3"/>
      <c r="AH1389" s="20"/>
      <c r="AI1389" s="3"/>
      <c r="AL1389" s="20"/>
      <c r="AM1389" s="3"/>
      <c r="AT1389" s="6"/>
    </row>
    <row r="1390" spans="1:46" x14ac:dyDescent="0.2">
      <c r="A1390" s="3"/>
      <c r="C1390" s="3"/>
      <c r="AH1390" s="20"/>
      <c r="AI1390" s="3"/>
      <c r="AL1390" s="20"/>
      <c r="AM1390" s="3"/>
      <c r="AT1390" s="6"/>
    </row>
    <row r="1391" spans="1:46" x14ac:dyDescent="0.2">
      <c r="A1391" s="3"/>
      <c r="C1391" s="3"/>
      <c r="AH1391" s="20"/>
      <c r="AI1391" s="3"/>
      <c r="AL1391" s="20"/>
      <c r="AM1391" s="3"/>
      <c r="AT1391" s="6"/>
    </row>
    <row r="1392" spans="1:46" x14ac:dyDescent="0.2">
      <c r="A1392" s="3"/>
      <c r="C1392" s="3"/>
      <c r="AH1392" s="20"/>
      <c r="AI1392" s="3"/>
      <c r="AL1392" s="20"/>
      <c r="AM1392" s="3"/>
      <c r="AT1392" s="6"/>
    </row>
    <row r="1393" spans="1:46" x14ac:dyDescent="0.2">
      <c r="A1393" s="3"/>
      <c r="C1393" s="3"/>
      <c r="AH1393" s="20"/>
      <c r="AI1393" s="3"/>
      <c r="AL1393" s="20"/>
      <c r="AM1393" s="3"/>
      <c r="AT1393" s="6"/>
    </row>
    <row r="1394" spans="1:46" x14ac:dyDescent="0.2">
      <c r="A1394" s="3"/>
      <c r="C1394" s="3"/>
      <c r="AH1394" s="20"/>
      <c r="AI1394" s="3"/>
      <c r="AL1394" s="20"/>
      <c r="AM1394" s="3"/>
      <c r="AT1394" s="6"/>
    </row>
    <row r="1395" spans="1:46" x14ac:dyDescent="0.2">
      <c r="A1395" s="3"/>
      <c r="C1395" s="3"/>
      <c r="AH1395" s="20"/>
      <c r="AI1395" s="3"/>
      <c r="AL1395" s="20"/>
      <c r="AM1395" s="3"/>
      <c r="AT1395" s="6"/>
    </row>
    <row r="1396" spans="1:46" x14ac:dyDescent="0.2">
      <c r="A1396" s="3"/>
      <c r="C1396" s="3"/>
      <c r="AH1396" s="20"/>
      <c r="AI1396" s="3"/>
      <c r="AL1396" s="20"/>
      <c r="AM1396" s="3"/>
      <c r="AT1396" s="6"/>
    </row>
    <row r="1397" spans="1:46" x14ac:dyDescent="0.2">
      <c r="A1397" s="3"/>
      <c r="C1397" s="3"/>
      <c r="AH1397" s="20"/>
      <c r="AI1397" s="3"/>
      <c r="AL1397" s="20"/>
      <c r="AM1397" s="3"/>
      <c r="AT1397" s="6"/>
    </row>
    <row r="1398" spans="1:46" x14ac:dyDescent="0.2">
      <c r="A1398" s="3"/>
      <c r="C1398" s="3"/>
      <c r="AH1398" s="20"/>
      <c r="AI1398" s="3"/>
      <c r="AL1398" s="20"/>
      <c r="AM1398" s="3"/>
      <c r="AT1398" s="6"/>
    </row>
    <row r="1399" spans="1:46" x14ac:dyDescent="0.2">
      <c r="A1399" s="3"/>
      <c r="C1399" s="3"/>
      <c r="AH1399" s="20"/>
      <c r="AI1399" s="3"/>
      <c r="AL1399" s="20"/>
      <c r="AM1399" s="3"/>
      <c r="AT1399" s="6"/>
    </row>
    <row r="1400" spans="1:46" x14ac:dyDescent="0.2">
      <c r="A1400" s="3"/>
      <c r="C1400" s="3"/>
      <c r="AH1400" s="20"/>
      <c r="AI1400" s="3"/>
      <c r="AL1400" s="20"/>
      <c r="AM1400" s="3"/>
      <c r="AT1400" s="6"/>
    </row>
    <row r="1401" spans="1:46" x14ac:dyDescent="0.2">
      <c r="A1401" s="3"/>
      <c r="C1401" s="3"/>
      <c r="AH1401" s="20"/>
      <c r="AI1401" s="3"/>
      <c r="AL1401" s="20"/>
      <c r="AM1401" s="3"/>
      <c r="AT1401" s="6"/>
    </row>
    <row r="1402" spans="1:46" x14ac:dyDescent="0.2">
      <c r="A1402" s="3"/>
      <c r="C1402" s="3"/>
      <c r="AH1402" s="20"/>
      <c r="AI1402" s="3"/>
      <c r="AL1402" s="20"/>
      <c r="AM1402" s="3"/>
      <c r="AT1402" s="6"/>
    </row>
    <row r="1403" spans="1:46" x14ac:dyDescent="0.2">
      <c r="A1403" s="3"/>
      <c r="C1403" s="3"/>
      <c r="AH1403" s="20"/>
      <c r="AI1403" s="3"/>
      <c r="AL1403" s="20"/>
      <c r="AM1403" s="3"/>
      <c r="AT1403" s="6"/>
    </row>
    <row r="1404" spans="1:46" x14ac:dyDescent="0.2">
      <c r="A1404" s="3"/>
      <c r="C1404" s="3"/>
      <c r="AH1404" s="20"/>
      <c r="AI1404" s="3"/>
      <c r="AL1404" s="20"/>
      <c r="AM1404" s="3"/>
      <c r="AT1404" s="6"/>
    </row>
    <row r="1405" spans="1:46" x14ac:dyDescent="0.2">
      <c r="A1405" s="3"/>
      <c r="C1405" s="3"/>
      <c r="AH1405" s="20"/>
      <c r="AI1405" s="3"/>
      <c r="AL1405" s="20"/>
      <c r="AM1405" s="3"/>
      <c r="AT1405" s="6"/>
    </row>
    <row r="1406" spans="1:46" x14ac:dyDescent="0.2">
      <c r="A1406" s="3"/>
      <c r="C1406" s="3"/>
      <c r="AH1406" s="20"/>
      <c r="AI1406" s="3"/>
      <c r="AL1406" s="20"/>
      <c r="AM1406" s="3"/>
      <c r="AT1406" s="6"/>
    </row>
    <row r="1407" spans="1:46" x14ac:dyDescent="0.2">
      <c r="A1407" s="3"/>
      <c r="C1407" s="3"/>
      <c r="AH1407" s="20"/>
      <c r="AI1407" s="3"/>
      <c r="AL1407" s="20"/>
      <c r="AM1407" s="3"/>
      <c r="AT1407" s="6"/>
    </row>
    <row r="1408" spans="1:46" x14ac:dyDescent="0.2">
      <c r="A1408" s="3"/>
      <c r="C1408" s="3"/>
      <c r="AH1408" s="20"/>
      <c r="AI1408" s="3"/>
      <c r="AL1408" s="20"/>
      <c r="AM1408" s="3"/>
      <c r="AT1408" s="6"/>
    </row>
    <row r="1409" spans="1:46" x14ac:dyDescent="0.2">
      <c r="A1409" s="3"/>
      <c r="C1409" s="3"/>
      <c r="AH1409" s="20"/>
      <c r="AI1409" s="3"/>
      <c r="AL1409" s="20"/>
      <c r="AM1409" s="3"/>
      <c r="AT1409" s="6"/>
    </row>
    <row r="1410" spans="1:46" x14ac:dyDescent="0.2">
      <c r="A1410" s="3"/>
      <c r="C1410" s="3"/>
      <c r="AH1410" s="20"/>
      <c r="AI1410" s="3"/>
      <c r="AL1410" s="20"/>
      <c r="AM1410" s="3"/>
      <c r="AT1410" s="6"/>
    </row>
    <row r="1411" spans="1:46" x14ac:dyDescent="0.2">
      <c r="A1411" s="3"/>
      <c r="C1411" s="3"/>
      <c r="AH1411" s="20"/>
      <c r="AI1411" s="3"/>
      <c r="AL1411" s="20"/>
      <c r="AM1411" s="3"/>
      <c r="AT1411" s="6"/>
    </row>
    <row r="1412" spans="1:46" x14ac:dyDescent="0.2">
      <c r="A1412" s="3"/>
      <c r="C1412" s="3"/>
      <c r="AH1412" s="20"/>
      <c r="AI1412" s="3"/>
      <c r="AL1412" s="20"/>
      <c r="AM1412" s="3"/>
      <c r="AT1412" s="6"/>
    </row>
    <row r="1413" spans="1:46" x14ac:dyDescent="0.2">
      <c r="A1413" s="3"/>
      <c r="C1413" s="3"/>
      <c r="AH1413" s="20"/>
      <c r="AI1413" s="3"/>
      <c r="AL1413" s="20"/>
      <c r="AM1413" s="3"/>
      <c r="AT1413" s="6"/>
    </row>
    <row r="1414" spans="1:46" x14ac:dyDescent="0.2">
      <c r="A1414" s="3"/>
      <c r="C1414" s="3"/>
      <c r="AH1414" s="20"/>
      <c r="AI1414" s="3"/>
      <c r="AL1414" s="20"/>
      <c r="AM1414" s="3"/>
      <c r="AT1414" s="6"/>
    </row>
    <row r="1415" spans="1:46" x14ac:dyDescent="0.2">
      <c r="A1415" s="3"/>
      <c r="C1415" s="3"/>
      <c r="AH1415" s="20"/>
      <c r="AI1415" s="3"/>
      <c r="AL1415" s="20"/>
      <c r="AM1415" s="3"/>
      <c r="AT1415" s="6"/>
    </row>
    <row r="1416" spans="1:46" x14ac:dyDescent="0.2">
      <c r="A1416" s="3"/>
      <c r="C1416" s="3"/>
      <c r="AH1416" s="20"/>
      <c r="AI1416" s="3"/>
      <c r="AL1416" s="20"/>
      <c r="AM1416" s="3"/>
      <c r="AT1416" s="6"/>
    </row>
    <row r="1417" spans="1:46" x14ac:dyDescent="0.2">
      <c r="A1417" s="3"/>
      <c r="C1417" s="3"/>
      <c r="AH1417" s="20"/>
      <c r="AI1417" s="3"/>
      <c r="AL1417" s="20"/>
      <c r="AM1417" s="3"/>
      <c r="AT1417" s="6"/>
    </row>
    <row r="1418" spans="1:46" x14ac:dyDescent="0.2">
      <c r="A1418" s="3"/>
      <c r="C1418" s="3"/>
      <c r="AH1418" s="20"/>
      <c r="AI1418" s="3"/>
      <c r="AL1418" s="20"/>
      <c r="AM1418" s="3"/>
      <c r="AT1418" s="6"/>
    </row>
    <row r="1419" spans="1:46" x14ac:dyDescent="0.2">
      <c r="A1419" s="3"/>
      <c r="C1419" s="3"/>
      <c r="AH1419" s="20"/>
      <c r="AI1419" s="3"/>
      <c r="AL1419" s="20"/>
      <c r="AM1419" s="3"/>
      <c r="AT1419" s="6"/>
    </row>
    <row r="1420" spans="1:46" x14ac:dyDescent="0.2">
      <c r="A1420" s="3"/>
      <c r="C1420" s="3"/>
      <c r="AH1420" s="20"/>
      <c r="AI1420" s="3"/>
      <c r="AL1420" s="20"/>
      <c r="AM1420" s="3"/>
      <c r="AT1420" s="6"/>
    </row>
    <row r="1421" spans="1:46" x14ac:dyDescent="0.2">
      <c r="A1421" s="3"/>
      <c r="C1421" s="3"/>
      <c r="AH1421" s="20"/>
      <c r="AI1421" s="3"/>
      <c r="AL1421" s="20"/>
      <c r="AM1421" s="3"/>
      <c r="AT1421" s="6"/>
    </row>
    <row r="1422" spans="1:46" x14ac:dyDescent="0.2">
      <c r="A1422" s="3"/>
      <c r="C1422" s="3"/>
      <c r="AH1422" s="20"/>
      <c r="AI1422" s="3"/>
      <c r="AL1422" s="20"/>
      <c r="AM1422" s="3"/>
      <c r="AT1422" s="6"/>
    </row>
    <row r="1423" spans="1:46" x14ac:dyDescent="0.2">
      <c r="A1423" s="3"/>
      <c r="C1423" s="3"/>
      <c r="AH1423" s="20"/>
      <c r="AI1423" s="3"/>
      <c r="AL1423" s="20"/>
      <c r="AM1423" s="3"/>
      <c r="AT1423" s="6"/>
    </row>
    <row r="1424" spans="1:46" x14ac:dyDescent="0.2">
      <c r="A1424" s="3"/>
      <c r="C1424" s="3"/>
      <c r="AH1424" s="20"/>
      <c r="AI1424" s="3"/>
      <c r="AL1424" s="20"/>
      <c r="AM1424" s="3"/>
      <c r="AT1424" s="6"/>
    </row>
    <row r="1425" spans="1:46" x14ac:dyDescent="0.2">
      <c r="A1425" s="3"/>
      <c r="C1425" s="3"/>
      <c r="AH1425" s="20"/>
      <c r="AI1425" s="3"/>
      <c r="AL1425" s="20"/>
      <c r="AM1425" s="3"/>
      <c r="AT1425" s="6"/>
    </row>
    <row r="1426" spans="1:46" x14ac:dyDescent="0.2">
      <c r="A1426" s="3"/>
      <c r="C1426" s="3"/>
      <c r="AH1426" s="20"/>
      <c r="AI1426" s="3"/>
      <c r="AL1426" s="20"/>
      <c r="AM1426" s="3"/>
      <c r="AT1426" s="6"/>
    </row>
  </sheetData>
  <phoneticPr fontId="10" type="noConversion"/>
  <pageMargins left="0.7" right="0.7" top="0.75" bottom="0.75" header="0.3" footer="0.3"/>
  <pageSetup orientation="portrait" r:id="rId1"/>
  <cellWatches>
    <cellWatch r="AH1329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25" zoomScaleNormal="125" workbookViewId="0">
      <selection activeCell="A3" sqref="A3"/>
    </sheetView>
  </sheetViews>
  <sheetFormatPr defaultRowHeight="15" x14ac:dyDescent="0.2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27.5703125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 x14ac:dyDescent="0.25">
      <c r="A1" s="21" t="s">
        <v>488</v>
      </c>
      <c r="B1" s="21"/>
      <c r="C1" s="21" t="s">
        <v>489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490</v>
      </c>
    </row>
    <row r="2" spans="1:15" x14ac:dyDescent="0.25">
      <c r="A2" s="21" t="s">
        <v>491</v>
      </c>
      <c r="B2" s="21" t="s">
        <v>492</v>
      </c>
      <c r="C2" s="21" t="s">
        <v>493</v>
      </c>
      <c r="D2" s="21" t="s">
        <v>494</v>
      </c>
      <c r="E2" s="21" t="s">
        <v>495</v>
      </c>
      <c r="F2" s="21" t="s">
        <v>496</v>
      </c>
      <c r="G2" s="21" t="s">
        <v>76</v>
      </c>
      <c r="H2" s="21" t="s">
        <v>66</v>
      </c>
      <c r="I2" s="21" t="s">
        <v>497</v>
      </c>
      <c r="J2" s="21" t="s">
        <v>498</v>
      </c>
      <c r="K2" s="21" t="s">
        <v>499</v>
      </c>
      <c r="L2" s="21" t="s">
        <v>500</v>
      </c>
      <c r="M2" s="21" t="s">
        <v>501</v>
      </c>
      <c r="N2" s="21" t="s">
        <v>502</v>
      </c>
      <c r="O2" s="21" t="s">
        <v>503</v>
      </c>
    </row>
    <row r="3" spans="1:15" ht="16.5" x14ac:dyDescent="0.3">
      <c r="A3" s="22"/>
      <c r="B3" s="22"/>
      <c r="C3" s="23"/>
      <c r="D3" s="43"/>
      <c r="E3" s="31"/>
      <c r="F3" s="31"/>
      <c r="G3" s="31"/>
      <c r="H3" s="6"/>
      <c r="I3" s="42"/>
      <c r="J3" s="25"/>
      <c r="K3" s="24"/>
      <c r="L3" s="26"/>
      <c r="M3" s="39"/>
      <c r="N3" s="39"/>
      <c r="O3" s="6"/>
    </row>
    <row r="4" spans="1:15" ht="16.5" x14ac:dyDescent="0.3">
      <c r="M4" s="31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>
      <selection activeCell="C8" sqref="C8"/>
    </sheetView>
  </sheetViews>
  <sheetFormatPr defaultRowHeight="15" x14ac:dyDescent="0.2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 x14ac:dyDescent="0.25">
      <c r="A1" t="s">
        <v>530</v>
      </c>
      <c r="B1" s="27"/>
      <c r="C1" s="28"/>
      <c r="D1" s="6"/>
    </row>
    <row r="3" spans="1:6" x14ac:dyDescent="0.25">
      <c r="A3" s="6"/>
      <c r="B3" s="6"/>
      <c r="C3" s="6"/>
      <c r="D3" s="38"/>
    </row>
    <row r="4" spans="1:6" x14ac:dyDescent="0.25">
      <c r="A4" s="6"/>
      <c r="B4" s="6"/>
      <c r="C4" s="6"/>
      <c r="D4" s="34"/>
      <c r="E4" s="34"/>
      <c r="F4" s="34"/>
    </row>
    <row r="5" spans="1:6" x14ac:dyDescent="0.25">
      <c r="A5" s="6"/>
      <c r="B5" s="6"/>
      <c r="C5" s="6"/>
      <c r="D5" s="6"/>
    </row>
    <row r="6" spans="1:6" x14ac:dyDescent="0.25">
      <c r="A6" s="6"/>
      <c r="B6" s="6"/>
      <c r="C6" s="6"/>
      <c r="D6" s="34"/>
      <c r="E6" s="34"/>
      <c r="F6" s="34"/>
    </row>
    <row r="7" spans="1:6" x14ac:dyDescent="0.25">
      <c r="A7" s="6"/>
      <c r="B7" s="6"/>
      <c r="C7" s="6"/>
      <c r="D7" s="34"/>
      <c r="E7" s="34"/>
      <c r="F7" s="34"/>
    </row>
    <row r="8" spans="1:6" ht="15.75" thickBot="1" x14ac:dyDescent="0.3">
      <c r="B8" s="33" t="s">
        <v>528</v>
      </c>
      <c r="C8" s="29">
        <f>SUMIF('Return Data'!C:C,"State",'Return Data'!AU:AU)</f>
        <v>0</v>
      </c>
      <c r="D8" s="38"/>
    </row>
    <row r="9" spans="1:6" ht="15.75" thickTop="1" x14ac:dyDescent="0.25">
      <c r="A9" s="6"/>
      <c r="B9" s="6"/>
      <c r="C9" s="6"/>
      <c r="D9" s="6"/>
    </row>
    <row r="10" spans="1:6" x14ac:dyDescent="0.25">
      <c r="C10" s="34"/>
    </row>
  </sheetData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G699"/>
  <sheetViews>
    <sheetView workbookViewId="0">
      <selection activeCell="A2" sqref="A2"/>
    </sheetView>
  </sheetViews>
  <sheetFormatPr defaultRowHeight="15" x14ac:dyDescent="0.25"/>
  <cols>
    <col min="1" max="1" width="13.85546875" style="30" bestFit="1" customWidth="1"/>
    <col min="2" max="2" width="18.28515625" style="30" customWidth="1"/>
    <col min="3" max="3" width="22.5703125" style="30" bestFit="1" customWidth="1"/>
    <col min="4" max="4" width="26.28515625" bestFit="1" customWidth="1"/>
  </cols>
  <sheetData>
    <row r="1" spans="1:7" x14ac:dyDescent="0.25">
      <c r="A1" s="32" t="s">
        <v>531</v>
      </c>
      <c r="G1" s="30"/>
    </row>
    <row r="2" spans="1:7" x14ac:dyDescent="0.25">
      <c r="A2" s="32"/>
      <c r="G2" s="30"/>
    </row>
    <row r="3" spans="1:7" x14ac:dyDescent="0.25">
      <c r="A3" s="32"/>
      <c r="G3" s="30"/>
    </row>
    <row r="4" spans="1:7" x14ac:dyDescent="0.25">
      <c r="A4" s="32"/>
      <c r="G4" s="30"/>
    </row>
    <row r="5" spans="1:7" x14ac:dyDescent="0.25">
      <c r="A5" s="32"/>
      <c r="G5" s="30"/>
    </row>
    <row r="6" spans="1:7" x14ac:dyDescent="0.25">
      <c r="A6" s="32"/>
      <c r="G6" s="30"/>
    </row>
    <row r="7" spans="1:7" x14ac:dyDescent="0.25">
      <c r="A7" s="32"/>
      <c r="G7" s="30"/>
    </row>
    <row r="8" spans="1:7" x14ac:dyDescent="0.25">
      <c r="A8" s="32"/>
      <c r="G8" s="30"/>
    </row>
    <row r="9" spans="1:7" x14ac:dyDescent="0.25">
      <c r="A9" s="32"/>
      <c r="G9" s="30"/>
    </row>
    <row r="10" spans="1:7" x14ac:dyDescent="0.25">
      <c r="A10" s="32"/>
      <c r="G10" s="30"/>
    </row>
    <row r="11" spans="1:7" x14ac:dyDescent="0.25">
      <c r="A11" s="32"/>
      <c r="G11" s="30"/>
    </row>
    <row r="12" spans="1:7" x14ac:dyDescent="0.25">
      <c r="A12" s="32"/>
      <c r="G12" s="30"/>
    </row>
    <row r="13" spans="1:7" x14ac:dyDescent="0.25">
      <c r="A13" s="32"/>
      <c r="G13" s="30"/>
    </row>
    <row r="14" spans="1:7" x14ac:dyDescent="0.25">
      <c r="A14" s="32"/>
      <c r="G14" s="30"/>
    </row>
    <row r="15" spans="1:7" x14ac:dyDescent="0.25">
      <c r="A15" s="32"/>
      <c r="G15" s="30"/>
    </row>
    <row r="16" spans="1:7" x14ac:dyDescent="0.25">
      <c r="A16" s="32"/>
      <c r="G16" s="30"/>
    </row>
    <row r="17" spans="1:7" x14ac:dyDescent="0.25">
      <c r="A17" s="32"/>
      <c r="G17" s="30"/>
    </row>
    <row r="18" spans="1:7" x14ac:dyDescent="0.25">
      <c r="A18" s="32"/>
      <c r="G18" s="30"/>
    </row>
    <row r="19" spans="1:7" x14ac:dyDescent="0.25">
      <c r="A19" s="32"/>
      <c r="G19" s="30"/>
    </row>
    <row r="20" spans="1:7" x14ac:dyDescent="0.25">
      <c r="A20" s="32"/>
      <c r="G20" s="30"/>
    </row>
    <row r="21" spans="1:7" x14ac:dyDescent="0.25">
      <c r="A21" s="32"/>
      <c r="G21" s="30"/>
    </row>
    <row r="22" spans="1:7" x14ac:dyDescent="0.25">
      <c r="A22" s="32"/>
      <c r="G22" s="30"/>
    </row>
    <row r="23" spans="1:7" x14ac:dyDescent="0.25">
      <c r="A23" s="32"/>
      <c r="G23" s="30"/>
    </row>
    <row r="24" spans="1:7" x14ac:dyDescent="0.25">
      <c r="A24" s="32"/>
      <c r="G24" s="30"/>
    </row>
    <row r="25" spans="1:7" x14ac:dyDescent="0.25">
      <c r="A25" s="32"/>
      <c r="G25" s="30"/>
    </row>
    <row r="26" spans="1:7" x14ac:dyDescent="0.25">
      <c r="A26" s="32"/>
      <c r="G26" s="30"/>
    </row>
    <row r="27" spans="1:7" x14ac:dyDescent="0.25">
      <c r="A27" s="32"/>
      <c r="G27" s="30"/>
    </row>
    <row r="28" spans="1:7" x14ac:dyDescent="0.25">
      <c r="A28" s="32"/>
      <c r="G28" s="30"/>
    </row>
    <row r="29" spans="1:7" x14ac:dyDescent="0.25">
      <c r="A29" s="32"/>
      <c r="G29" s="30"/>
    </row>
    <row r="30" spans="1:7" x14ac:dyDescent="0.25">
      <c r="A30" s="32"/>
      <c r="G30" s="30"/>
    </row>
    <row r="31" spans="1:7" x14ac:dyDescent="0.25">
      <c r="A31" s="32"/>
      <c r="G31" s="30"/>
    </row>
    <row r="32" spans="1:7" x14ac:dyDescent="0.25">
      <c r="A32" s="32"/>
      <c r="G32" s="30"/>
    </row>
    <row r="33" spans="1:7" x14ac:dyDescent="0.25">
      <c r="A33" s="32"/>
      <c r="G33" s="30"/>
    </row>
    <row r="34" spans="1:7" x14ac:dyDescent="0.25">
      <c r="A34" s="32"/>
      <c r="G34" s="30"/>
    </row>
    <row r="35" spans="1:7" x14ac:dyDescent="0.25">
      <c r="A35" s="32"/>
      <c r="G35" s="30"/>
    </row>
    <row r="36" spans="1:7" x14ac:dyDescent="0.25">
      <c r="A36" s="32"/>
      <c r="G36" s="30"/>
    </row>
    <row r="37" spans="1:7" x14ac:dyDescent="0.25">
      <c r="A37" s="32"/>
      <c r="G37" s="30"/>
    </row>
    <row r="38" spans="1:7" x14ac:dyDescent="0.25">
      <c r="A38" s="32"/>
      <c r="G38" s="30"/>
    </row>
    <row r="39" spans="1:7" x14ac:dyDescent="0.25">
      <c r="A39" s="32"/>
      <c r="G39" s="30"/>
    </row>
    <row r="40" spans="1:7" x14ac:dyDescent="0.25">
      <c r="A40" s="32"/>
      <c r="G40" s="30"/>
    </row>
    <row r="41" spans="1:7" x14ac:dyDescent="0.25">
      <c r="A41" s="32"/>
      <c r="G41" s="30"/>
    </row>
    <row r="42" spans="1:7" x14ac:dyDescent="0.25">
      <c r="A42" s="32"/>
      <c r="G42" s="30"/>
    </row>
    <row r="43" spans="1:7" x14ac:dyDescent="0.25">
      <c r="A43" s="32"/>
      <c r="G43" s="30"/>
    </row>
    <row r="44" spans="1:7" x14ac:dyDescent="0.25">
      <c r="A44" s="32"/>
      <c r="G44" s="30"/>
    </row>
    <row r="45" spans="1:7" x14ac:dyDescent="0.25">
      <c r="A45" s="32"/>
      <c r="G45" s="30"/>
    </row>
    <row r="46" spans="1:7" x14ac:dyDescent="0.25">
      <c r="A46" s="32"/>
      <c r="G46" s="30"/>
    </row>
    <row r="47" spans="1:7" x14ac:dyDescent="0.25">
      <c r="A47" s="32"/>
      <c r="G47" s="30"/>
    </row>
    <row r="48" spans="1:7" x14ac:dyDescent="0.25">
      <c r="A48" s="32"/>
      <c r="G48" s="30"/>
    </row>
    <row r="49" spans="1:7" x14ac:dyDescent="0.25">
      <c r="A49" s="32"/>
      <c r="G49" s="30"/>
    </row>
    <row r="50" spans="1:7" x14ac:dyDescent="0.25">
      <c r="A50" s="32"/>
      <c r="G50" s="30"/>
    </row>
    <row r="51" spans="1:7" x14ac:dyDescent="0.25">
      <c r="A51" s="32"/>
      <c r="G51" s="30"/>
    </row>
    <row r="52" spans="1:7" x14ac:dyDescent="0.25">
      <c r="A52" s="32"/>
      <c r="G52" s="30"/>
    </row>
    <row r="53" spans="1:7" x14ac:dyDescent="0.25">
      <c r="A53" s="32"/>
      <c r="G53" s="30"/>
    </row>
    <row r="54" spans="1:7" x14ac:dyDescent="0.25">
      <c r="A54" s="32"/>
      <c r="G54" s="30"/>
    </row>
    <row r="55" spans="1:7" x14ac:dyDescent="0.25">
      <c r="A55" s="32"/>
      <c r="G55" s="30"/>
    </row>
    <row r="56" spans="1:7" x14ac:dyDescent="0.25">
      <c r="A56" s="32"/>
      <c r="G56" s="30"/>
    </row>
    <row r="57" spans="1:7" x14ac:dyDescent="0.25">
      <c r="A57" s="32"/>
      <c r="G57" s="30"/>
    </row>
    <row r="58" spans="1:7" x14ac:dyDescent="0.25">
      <c r="A58" s="32"/>
      <c r="G58" s="30"/>
    </row>
    <row r="59" spans="1:7" x14ac:dyDescent="0.25">
      <c r="A59" s="32"/>
      <c r="G59" s="30"/>
    </row>
    <row r="60" spans="1:7" x14ac:dyDescent="0.25">
      <c r="A60" s="32"/>
      <c r="G60" s="30"/>
    </row>
    <row r="61" spans="1:7" x14ac:dyDescent="0.25">
      <c r="A61" s="32"/>
      <c r="G61" s="30"/>
    </row>
    <row r="62" spans="1:7" x14ac:dyDescent="0.25">
      <c r="A62" s="32"/>
      <c r="G62" s="30"/>
    </row>
    <row r="63" spans="1:7" x14ac:dyDescent="0.25">
      <c r="A63" s="32"/>
      <c r="G63" s="30"/>
    </row>
    <row r="64" spans="1:7" x14ac:dyDescent="0.25">
      <c r="A64" s="32"/>
      <c r="G64" s="30"/>
    </row>
    <row r="65" spans="1:7" x14ac:dyDescent="0.25">
      <c r="A65" s="32"/>
      <c r="G65" s="30"/>
    </row>
    <row r="66" spans="1:7" x14ac:dyDescent="0.25">
      <c r="A66" s="32"/>
      <c r="G66" s="30"/>
    </row>
    <row r="67" spans="1:7" x14ac:dyDescent="0.25">
      <c r="A67" s="32"/>
      <c r="G67" s="30"/>
    </row>
    <row r="68" spans="1:7" x14ac:dyDescent="0.25">
      <c r="A68" s="32"/>
      <c r="G68" s="30"/>
    </row>
    <row r="69" spans="1:7" x14ac:dyDescent="0.25">
      <c r="A69" s="32"/>
      <c r="G69" s="30"/>
    </row>
    <row r="70" spans="1:7" x14ac:dyDescent="0.25">
      <c r="A70" s="32"/>
      <c r="G70" s="30"/>
    </row>
    <row r="71" spans="1:7" x14ac:dyDescent="0.25">
      <c r="A71" s="32"/>
      <c r="G71" s="30"/>
    </row>
    <row r="72" spans="1:7" x14ac:dyDescent="0.25">
      <c r="A72" s="32"/>
      <c r="G72" s="30"/>
    </row>
    <row r="73" spans="1:7" x14ac:dyDescent="0.25">
      <c r="A73" s="32"/>
      <c r="G73" s="30"/>
    </row>
    <row r="74" spans="1:7" x14ac:dyDescent="0.25">
      <c r="A74" s="32"/>
      <c r="G74" s="30"/>
    </row>
    <row r="75" spans="1:7" x14ac:dyDescent="0.25">
      <c r="A75" s="32"/>
      <c r="G75" s="30"/>
    </row>
    <row r="76" spans="1:7" x14ac:dyDescent="0.25">
      <c r="A76" s="32"/>
      <c r="G76" s="30"/>
    </row>
    <row r="77" spans="1:7" x14ac:dyDescent="0.25">
      <c r="A77" s="32"/>
      <c r="G77" s="30"/>
    </row>
    <row r="78" spans="1:7" x14ac:dyDescent="0.25">
      <c r="A78" s="32"/>
      <c r="G78" s="30"/>
    </row>
    <row r="79" spans="1:7" x14ac:dyDescent="0.25">
      <c r="A79" s="32"/>
      <c r="G79" s="30"/>
    </row>
    <row r="80" spans="1:7" x14ac:dyDescent="0.25">
      <c r="A80" s="32"/>
      <c r="G80" s="30"/>
    </row>
    <row r="81" spans="1:7" x14ac:dyDescent="0.25">
      <c r="A81" s="32"/>
      <c r="G81" s="30"/>
    </row>
    <row r="82" spans="1:7" x14ac:dyDescent="0.25">
      <c r="A82" s="32"/>
      <c r="G82" s="30"/>
    </row>
    <row r="83" spans="1:7" x14ac:dyDescent="0.25">
      <c r="A83" s="32"/>
      <c r="G83" s="30"/>
    </row>
    <row r="84" spans="1:7" x14ac:dyDescent="0.25">
      <c r="A84" s="32"/>
      <c r="G84" s="30"/>
    </row>
    <row r="85" spans="1:7" x14ac:dyDescent="0.25">
      <c r="A85" s="32"/>
      <c r="G85" s="30"/>
    </row>
    <row r="86" spans="1:7" x14ac:dyDescent="0.25">
      <c r="A86" s="32"/>
      <c r="G86" s="30"/>
    </row>
    <row r="87" spans="1:7" x14ac:dyDescent="0.25">
      <c r="A87" s="32"/>
      <c r="G87" s="30"/>
    </row>
    <row r="88" spans="1:7" x14ac:dyDescent="0.25">
      <c r="A88" s="32"/>
      <c r="G88" s="30"/>
    </row>
    <row r="89" spans="1:7" x14ac:dyDescent="0.25">
      <c r="A89" s="32"/>
      <c r="G89" s="30"/>
    </row>
    <row r="90" spans="1:7" x14ac:dyDescent="0.25">
      <c r="A90" s="32"/>
      <c r="G90" s="30"/>
    </row>
    <row r="91" spans="1:7" x14ac:dyDescent="0.25">
      <c r="A91" s="32"/>
      <c r="G91" s="30"/>
    </row>
    <row r="92" spans="1:7" x14ac:dyDescent="0.25">
      <c r="A92" s="32"/>
      <c r="G92" s="30"/>
    </row>
    <row r="93" spans="1:7" x14ac:dyDescent="0.25">
      <c r="A93" s="32"/>
      <c r="G93" s="30"/>
    </row>
    <row r="94" spans="1:7" x14ac:dyDescent="0.25">
      <c r="A94" s="32"/>
      <c r="G94" s="30"/>
    </row>
    <row r="95" spans="1:7" x14ac:dyDescent="0.25">
      <c r="A95" s="32"/>
      <c r="G95" s="30"/>
    </row>
    <row r="96" spans="1:7" x14ac:dyDescent="0.25">
      <c r="A96" s="32"/>
      <c r="G96" s="30"/>
    </row>
    <row r="97" spans="1:7" x14ac:dyDescent="0.25">
      <c r="A97" s="32"/>
      <c r="G97" s="30"/>
    </row>
    <row r="98" spans="1:7" x14ac:dyDescent="0.25">
      <c r="A98" s="32"/>
      <c r="G98" s="30"/>
    </row>
    <row r="99" spans="1:7" x14ac:dyDescent="0.25">
      <c r="A99" s="32"/>
      <c r="G99" s="30"/>
    </row>
    <row r="100" spans="1:7" x14ac:dyDescent="0.25">
      <c r="A100" s="32"/>
      <c r="G100" s="30"/>
    </row>
    <row r="101" spans="1:7" x14ac:dyDescent="0.25">
      <c r="A101" s="32"/>
      <c r="G101" s="30"/>
    </row>
    <row r="102" spans="1:7" x14ac:dyDescent="0.25">
      <c r="A102" s="32"/>
      <c r="G102" s="30"/>
    </row>
    <row r="103" spans="1:7" x14ac:dyDescent="0.25">
      <c r="A103" s="32"/>
      <c r="G103" s="30"/>
    </row>
    <row r="104" spans="1:7" x14ac:dyDescent="0.25">
      <c r="A104" s="32"/>
      <c r="G104" s="30"/>
    </row>
    <row r="105" spans="1:7" x14ac:dyDescent="0.25">
      <c r="A105" s="32"/>
      <c r="G105" s="30"/>
    </row>
    <row r="106" spans="1:7" x14ac:dyDescent="0.25">
      <c r="A106" s="32"/>
      <c r="G106" s="30"/>
    </row>
    <row r="107" spans="1:7" x14ac:dyDescent="0.25">
      <c r="A107" s="32"/>
      <c r="G107" s="30"/>
    </row>
    <row r="108" spans="1:7" x14ac:dyDescent="0.25">
      <c r="A108" s="32"/>
      <c r="G108" s="30"/>
    </row>
    <row r="109" spans="1:7" x14ac:dyDescent="0.25">
      <c r="A109" s="32"/>
      <c r="G109" s="30"/>
    </row>
    <row r="110" spans="1:7" x14ac:dyDescent="0.25">
      <c r="A110" s="32"/>
      <c r="G110" s="30"/>
    </row>
    <row r="111" spans="1:7" x14ac:dyDescent="0.25">
      <c r="A111" s="32"/>
      <c r="G111" s="30"/>
    </row>
    <row r="112" spans="1:7" x14ac:dyDescent="0.25">
      <c r="A112" s="32"/>
      <c r="G112" s="30"/>
    </row>
    <row r="113" spans="1:7" x14ac:dyDescent="0.25">
      <c r="A113" s="32"/>
      <c r="G113" s="30"/>
    </row>
    <row r="114" spans="1:7" x14ac:dyDescent="0.25">
      <c r="A114" s="32"/>
      <c r="G114" s="30"/>
    </row>
    <row r="115" spans="1:7" x14ac:dyDescent="0.25">
      <c r="A115" s="32"/>
      <c r="G115" s="30"/>
    </row>
    <row r="116" spans="1:7" x14ac:dyDescent="0.25">
      <c r="A116" s="32"/>
      <c r="G116" s="30"/>
    </row>
    <row r="117" spans="1:7" x14ac:dyDescent="0.25">
      <c r="A117" s="32"/>
      <c r="G117" s="30"/>
    </row>
    <row r="118" spans="1:7" x14ac:dyDescent="0.25">
      <c r="A118" s="32"/>
      <c r="G118" s="30"/>
    </row>
    <row r="119" spans="1:7" x14ac:dyDescent="0.25">
      <c r="A119" s="32"/>
      <c r="G119" s="30"/>
    </row>
    <row r="120" spans="1:7" x14ac:dyDescent="0.25">
      <c r="A120" s="32"/>
      <c r="G120" s="30"/>
    </row>
    <row r="121" spans="1:7" x14ac:dyDescent="0.25">
      <c r="A121" s="32"/>
      <c r="G121" s="30"/>
    </row>
    <row r="122" spans="1:7" x14ac:dyDescent="0.25">
      <c r="A122" s="32"/>
      <c r="G122" s="30"/>
    </row>
    <row r="123" spans="1:7" x14ac:dyDescent="0.25">
      <c r="A123" s="32"/>
      <c r="G123" s="30"/>
    </row>
    <row r="124" spans="1:7" x14ac:dyDescent="0.25">
      <c r="A124" s="32"/>
      <c r="G124" s="30"/>
    </row>
    <row r="125" spans="1:7" x14ac:dyDescent="0.25">
      <c r="A125" s="32"/>
      <c r="G125" s="30"/>
    </row>
    <row r="126" spans="1:7" x14ac:dyDescent="0.25">
      <c r="A126" s="32"/>
      <c r="G126" s="30"/>
    </row>
    <row r="127" spans="1:7" x14ac:dyDescent="0.25">
      <c r="A127" s="32"/>
      <c r="G127" s="30"/>
    </row>
    <row r="128" spans="1:7" x14ac:dyDescent="0.25">
      <c r="A128" s="32"/>
      <c r="G128" s="30"/>
    </row>
    <row r="129" spans="1:7" x14ac:dyDescent="0.25">
      <c r="A129" s="32"/>
      <c r="G129" s="30"/>
    </row>
    <row r="130" spans="1:7" x14ac:dyDescent="0.25">
      <c r="A130" s="32"/>
      <c r="G130" s="30"/>
    </row>
    <row r="131" spans="1:7" x14ac:dyDescent="0.25">
      <c r="A131" s="32"/>
      <c r="G131" s="30"/>
    </row>
    <row r="132" spans="1:7" x14ac:dyDescent="0.25">
      <c r="A132" s="32"/>
      <c r="G132" s="30"/>
    </row>
    <row r="133" spans="1:7" x14ac:dyDescent="0.25">
      <c r="A133" s="32"/>
      <c r="G133" s="30"/>
    </row>
    <row r="134" spans="1:7" x14ac:dyDescent="0.25">
      <c r="A134" s="32"/>
      <c r="G134" s="30"/>
    </row>
    <row r="135" spans="1:7" x14ac:dyDescent="0.25">
      <c r="A135" s="32"/>
      <c r="G135" s="30"/>
    </row>
    <row r="136" spans="1:7" x14ac:dyDescent="0.25">
      <c r="A136" s="32"/>
      <c r="G136" s="30"/>
    </row>
    <row r="137" spans="1:7" x14ac:dyDescent="0.25">
      <c r="A137" s="32"/>
      <c r="G137" s="30"/>
    </row>
    <row r="138" spans="1:7" x14ac:dyDescent="0.25">
      <c r="A138" s="32"/>
      <c r="G138" s="30"/>
    </row>
    <row r="139" spans="1:7" x14ac:dyDescent="0.25">
      <c r="A139" s="32"/>
      <c r="G139" s="30"/>
    </row>
    <row r="140" spans="1:7" x14ac:dyDescent="0.25">
      <c r="A140" s="32"/>
      <c r="G140" s="30"/>
    </row>
    <row r="141" spans="1:7" x14ac:dyDescent="0.25">
      <c r="A141" s="32"/>
      <c r="G141" s="30"/>
    </row>
    <row r="142" spans="1:7" x14ac:dyDescent="0.25">
      <c r="A142" s="32"/>
      <c r="G142" s="30"/>
    </row>
    <row r="143" spans="1:7" x14ac:dyDescent="0.25">
      <c r="A143" s="32"/>
      <c r="G143" s="30"/>
    </row>
    <row r="144" spans="1:7" x14ac:dyDescent="0.25">
      <c r="A144" s="32"/>
      <c r="G144" s="30"/>
    </row>
    <row r="145" spans="1:7" x14ac:dyDescent="0.25">
      <c r="A145" s="32"/>
      <c r="G145" s="30"/>
    </row>
    <row r="146" spans="1:7" x14ac:dyDescent="0.25">
      <c r="A146" s="32"/>
      <c r="G146" s="30"/>
    </row>
    <row r="147" spans="1:7" x14ac:dyDescent="0.25">
      <c r="A147" s="32"/>
      <c r="G147" s="30"/>
    </row>
    <row r="148" spans="1:7" x14ac:dyDescent="0.25">
      <c r="A148" s="32"/>
      <c r="G148" s="30"/>
    </row>
    <row r="149" spans="1:7" x14ac:dyDescent="0.25">
      <c r="A149" s="32"/>
      <c r="G149" s="30"/>
    </row>
    <row r="150" spans="1:7" x14ac:dyDescent="0.25">
      <c r="A150" s="32"/>
      <c r="G150" s="30"/>
    </row>
    <row r="151" spans="1:7" x14ac:dyDescent="0.25">
      <c r="A151" s="32"/>
      <c r="G151" s="30"/>
    </row>
    <row r="152" spans="1:7" x14ac:dyDescent="0.25">
      <c r="A152" s="32"/>
      <c r="G152" s="30"/>
    </row>
    <row r="153" spans="1:7" x14ac:dyDescent="0.25">
      <c r="A153" s="32"/>
      <c r="G153" s="30"/>
    </row>
    <row r="154" spans="1:7" x14ac:dyDescent="0.25">
      <c r="A154" s="32"/>
      <c r="G154" s="30"/>
    </row>
    <row r="155" spans="1:7" x14ac:dyDescent="0.25">
      <c r="A155" s="32"/>
      <c r="G155" s="30"/>
    </row>
    <row r="156" spans="1:7" x14ac:dyDescent="0.25">
      <c r="A156" s="32"/>
      <c r="G156" s="30"/>
    </row>
    <row r="157" spans="1:7" x14ac:dyDescent="0.25">
      <c r="A157" s="32"/>
      <c r="G157" s="30"/>
    </row>
    <row r="158" spans="1:7" x14ac:dyDescent="0.25">
      <c r="A158" s="32"/>
      <c r="G158" s="30"/>
    </row>
    <row r="159" spans="1:7" x14ac:dyDescent="0.25">
      <c r="A159" s="32"/>
      <c r="G159" s="30"/>
    </row>
    <row r="160" spans="1:7" x14ac:dyDescent="0.25">
      <c r="A160" s="32"/>
      <c r="G160" s="30"/>
    </row>
    <row r="161" spans="1:7" x14ac:dyDescent="0.25">
      <c r="A161" s="32"/>
      <c r="G161" s="30"/>
    </row>
    <row r="162" spans="1:7" x14ac:dyDescent="0.25">
      <c r="A162" s="32"/>
      <c r="G162" s="30"/>
    </row>
    <row r="163" spans="1:7" x14ac:dyDescent="0.25">
      <c r="A163" s="32"/>
      <c r="G163" s="30"/>
    </row>
    <row r="164" spans="1:7" x14ac:dyDescent="0.25">
      <c r="A164" s="32"/>
      <c r="G164" s="30"/>
    </row>
    <row r="165" spans="1:7" x14ac:dyDescent="0.25">
      <c r="A165" s="32"/>
      <c r="G165" s="30"/>
    </row>
    <row r="166" spans="1:7" x14ac:dyDescent="0.25">
      <c r="A166" s="32"/>
      <c r="G166" s="30"/>
    </row>
    <row r="167" spans="1:7" x14ac:dyDescent="0.25">
      <c r="A167" s="32"/>
      <c r="G167" s="30"/>
    </row>
    <row r="168" spans="1:7" x14ac:dyDescent="0.25">
      <c r="A168" s="32"/>
      <c r="G168" s="30"/>
    </row>
    <row r="169" spans="1:7" x14ac:dyDescent="0.25">
      <c r="A169" s="32"/>
      <c r="G169" s="30"/>
    </row>
    <row r="170" spans="1:7" x14ac:dyDescent="0.25">
      <c r="A170" s="32"/>
      <c r="G170" s="30"/>
    </row>
    <row r="171" spans="1:7" x14ac:dyDescent="0.25">
      <c r="A171" s="32"/>
      <c r="G171" s="30"/>
    </row>
    <row r="172" spans="1:7" x14ac:dyDescent="0.25">
      <c r="A172" s="32"/>
      <c r="G172" s="30"/>
    </row>
    <row r="173" spans="1:7" x14ac:dyDescent="0.25">
      <c r="A173" s="32"/>
      <c r="G173" s="30"/>
    </row>
    <row r="174" spans="1:7" x14ac:dyDescent="0.25">
      <c r="A174" s="32"/>
      <c r="G174" s="30"/>
    </row>
    <row r="175" spans="1:7" x14ac:dyDescent="0.25">
      <c r="A175" s="32"/>
      <c r="G175" s="30"/>
    </row>
    <row r="176" spans="1:7" x14ac:dyDescent="0.25">
      <c r="A176" s="32"/>
      <c r="G176" s="30"/>
    </row>
    <row r="177" spans="1:7" x14ac:dyDescent="0.25">
      <c r="A177" s="32"/>
      <c r="G177" s="30"/>
    </row>
    <row r="178" spans="1:7" x14ac:dyDescent="0.25">
      <c r="A178" s="32"/>
      <c r="G178" s="30"/>
    </row>
    <row r="179" spans="1:7" x14ac:dyDescent="0.25">
      <c r="A179" s="32"/>
      <c r="G179" s="30"/>
    </row>
    <row r="180" spans="1:7" x14ac:dyDescent="0.25">
      <c r="A180" s="32"/>
      <c r="G180" s="30"/>
    </row>
    <row r="181" spans="1:7" x14ac:dyDescent="0.25">
      <c r="A181" s="32"/>
      <c r="G181" s="30"/>
    </row>
    <row r="182" spans="1:7" x14ac:dyDescent="0.25">
      <c r="A182" s="32"/>
      <c r="G182" s="30"/>
    </row>
    <row r="183" spans="1:7" x14ac:dyDescent="0.25">
      <c r="A183" s="32"/>
      <c r="G183" s="30"/>
    </row>
    <row r="184" spans="1:7" x14ac:dyDescent="0.25">
      <c r="A184" s="32"/>
      <c r="G184" s="30"/>
    </row>
    <row r="185" spans="1:7" x14ac:dyDescent="0.25">
      <c r="A185" s="32"/>
      <c r="G185" s="30"/>
    </row>
    <row r="186" spans="1:7" x14ac:dyDescent="0.25">
      <c r="A186" s="32"/>
      <c r="G186" s="30"/>
    </row>
    <row r="187" spans="1:7" x14ac:dyDescent="0.25">
      <c r="A187" s="32"/>
      <c r="G187" s="30"/>
    </row>
    <row r="188" spans="1:7" x14ac:dyDescent="0.25">
      <c r="A188" s="32"/>
      <c r="G188" s="30"/>
    </row>
    <row r="189" spans="1:7" x14ac:dyDescent="0.25">
      <c r="A189" s="32"/>
      <c r="G189" s="30"/>
    </row>
    <row r="190" spans="1:7" x14ac:dyDescent="0.25">
      <c r="A190" s="32"/>
      <c r="G190" s="30"/>
    </row>
    <row r="191" spans="1:7" x14ac:dyDescent="0.25">
      <c r="A191" s="32"/>
      <c r="G191" s="30"/>
    </row>
    <row r="192" spans="1:7" x14ac:dyDescent="0.25">
      <c r="A192" s="32"/>
      <c r="G192" s="30"/>
    </row>
    <row r="193" spans="1:7" x14ac:dyDescent="0.25">
      <c r="A193" s="32"/>
      <c r="G193" s="30"/>
    </row>
    <row r="194" spans="1:7" x14ac:dyDescent="0.25">
      <c r="A194" s="32"/>
      <c r="G194" s="30"/>
    </row>
    <row r="195" spans="1:7" x14ac:dyDescent="0.25">
      <c r="A195" s="32"/>
      <c r="G195" s="30"/>
    </row>
    <row r="196" spans="1:7" x14ac:dyDescent="0.25">
      <c r="A196" s="32"/>
      <c r="G196" s="30"/>
    </row>
    <row r="197" spans="1:7" x14ac:dyDescent="0.25">
      <c r="A197" s="32"/>
      <c r="G197" s="30"/>
    </row>
    <row r="198" spans="1:7" x14ac:dyDescent="0.25">
      <c r="A198" s="32"/>
      <c r="G198" s="30"/>
    </row>
    <row r="199" spans="1:7" x14ac:dyDescent="0.25">
      <c r="A199" s="32"/>
      <c r="G199" s="30"/>
    </row>
    <row r="200" spans="1:7" x14ac:dyDescent="0.25">
      <c r="A200" s="32"/>
      <c r="G200" s="30"/>
    </row>
    <row r="201" spans="1:7" x14ac:dyDescent="0.25">
      <c r="A201" s="32"/>
      <c r="G201" s="30"/>
    </row>
    <row r="202" spans="1:7" x14ac:dyDescent="0.25">
      <c r="A202" s="32"/>
      <c r="G202" s="30"/>
    </row>
    <row r="203" spans="1:7" x14ac:dyDescent="0.25">
      <c r="A203" s="32"/>
      <c r="G203" s="30"/>
    </row>
    <row r="204" spans="1:7" x14ac:dyDescent="0.25">
      <c r="A204" s="32"/>
      <c r="G204" s="30"/>
    </row>
    <row r="205" spans="1:7" x14ac:dyDescent="0.25">
      <c r="A205" s="32"/>
      <c r="G205" s="30"/>
    </row>
    <row r="206" spans="1:7" x14ac:dyDescent="0.25">
      <c r="A206" s="32"/>
      <c r="G206" s="30"/>
    </row>
    <row r="207" spans="1:7" x14ac:dyDescent="0.25">
      <c r="A207" s="32"/>
      <c r="G207" s="30"/>
    </row>
    <row r="208" spans="1:7" x14ac:dyDescent="0.25">
      <c r="A208" s="32"/>
      <c r="G208" s="30"/>
    </row>
    <row r="209" spans="1:7" x14ac:dyDescent="0.25">
      <c r="A209" s="32"/>
      <c r="G209" s="30"/>
    </row>
    <row r="210" spans="1:7" x14ac:dyDescent="0.25">
      <c r="A210" s="32"/>
      <c r="G210" s="30"/>
    </row>
    <row r="211" spans="1:7" x14ac:dyDescent="0.25">
      <c r="A211" s="32"/>
      <c r="G211" s="30"/>
    </row>
    <row r="212" spans="1:7" x14ac:dyDescent="0.25">
      <c r="A212" s="32"/>
      <c r="G212" s="30"/>
    </row>
    <row r="213" spans="1:7" x14ac:dyDescent="0.25">
      <c r="A213" s="32"/>
      <c r="G213" s="30"/>
    </row>
    <row r="214" spans="1:7" x14ac:dyDescent="0.25">
      <c r="A214" s="32"/>
      <c r="G214" s="30"/>
    </row>
    <row r="215" spans="1:7" x14ac:dyDescent="0.25">
      <c r="A215" s="32"/>
      <c r="G215" s="30"/>
    </row>
    <row r="216" spans="1:7" x14ac:dyDescent="0.25">
      <c r="A216" s="32"/>
      <c r="G216" s="30"/>
    </row>
    <row r="217" spans="1:7" x14ac:dyDescent="0.25">
      <c r="A217" s="32"/>
      <c r="G217" s="30"/>
    </row>
    <row r="218" spans="1:7" x14ac:dyDescent="0.25">
      <c r="A218" s="32"/>
      <c r="G218" s="30"/>
    </row>
    <row r="219" spans="1:7" x14ac:dyDescent="0.25">
      <c r="A219" s="32"/>
      <c r="G219" s="30"/>
    </row>
    <row r="220" spans="1:7" x14ac:dyDescent="0.25">
      <c r="A220" s="32"/>
      <c r="G220" s="30"/>
    </row>
    <row r="221" spans="1:7" x14ac:dyDescent="0.25">
      <c r="A221" s="32"/>
      <c r="G221" s="30"/>
    </row>
    <row r="222" spans="1:7" x14ac:dyDescent="0.25">
      <c r="A222" s="32"/>
      <c r="G222" s="30"/>
    </row>
    <row r="223" spans="1:7" x14ac:dyDescent="0.25">
      <c r="A223" s="32"/>
      <c r="G223" s="30"/>
    </row>
    <row r="224" spans="1:7" x14ac:dyDescent="0.25">
      <c r="A224" s="32"/>
      <c r="G224" s="30"/>
    </row>
    <row r="225" spans="1:7" x14ac:dyDescent="0.25">
      <c r="A225" s="32"/>
      <c r="G225" s="30"/>
    </row>
    <row r="226" spans="1:7" x14ac:dyDescent="0.25">
      <c r="A226" s="32"/>
      <c r="G226" s="30"/>
    </row>
    <row r="227" spans="1:7" x14ac:dyDescent="0.25">
      <c r="A227" s="32"/>
      <c r="G227" s="30"/>
    </row>
    <row r="228" spans="1:7" x14ac:dyDescent="0.25">
      <c r="A228" s="32"/>
      <c r="G228" s="30"/>
    </row>
    <row r="229" spans="1:7" x14ac:dyDescent="0.25">
      <c r="A229" s="32"/>
      <c r="G229" s="30"/>
    </row>
    <row r="230" spans="1:7" x14ac:dyDescent="0.25">
      <c r="A230" s="32"/>
      <c r="G230" s="30"/>
    </row>
    <row r="231" spans="1:7" x14ac:dyDescent="0.25">
      <c r="A231" s="32"/>
      <c r="G231" s="30"/>
    </row>
    <row r="232" spans="1:7" x14ac:dyDescent="0.25">
      <c r="A232" s="32"/>
      <c r="G232" s="30"/>
    </row>
    <row r="233" spans="1:7" x14ac:dyDescent="0.25">
      <c r="A233" s="32"/>
      <c r="G233" s="30"/>
    </row>
    <row r="234" spans="1:7" x14ac:dyDescent="0.25">
      <c r="A234" s="32"/>
      <c r="G234" s="30"/>
    </row>
    <row r="235" spans="1:7" x14ac:dyDescent="0.25">
      <c r="A235" s="32"/>
      <c r="G235" s="30"/>
    </row>
    <row r="236" spans="1:7" x14ac:dyDescent="0.25">
      <c r="A236" s="32"/>
      <c r="G236" s="30"/>
    </row>
    <row r="237" spans="1:7" x14ac:dyDescent="0.25">
      <c r="A237" s="32"/>
      <c r="G237" s="30"/>
    </row>
    <row r="238" spans="1:7" x14ac:dyDescent="0.25">
      <c r="A238" s="32"/>
      <c r="G238" s="30"/>
    </row>
    <row r="239" spans="1:7" x14ac:dyDescent="0.25">
      <c r="A239" s="32"/>
      <c r="G239" s="30"/>
    </row>
    <row r="240" spans="1:7" x14ac:dyDescent="0.25">
      <c r="A240" s="32"/>
      <c r="G240" s="30"/>
    </row>
    <row r="241" spans="1:7" x14ac:dyDescent="0.25">
      <c r="A241" s="32"/>
      <c r="G241" s="30"/>
    </row>
    <row r="242" spans="1:7" x14ac:dyDescent="0.25">
      <c r="A242" s="32"/>
      <c r="G242" s="30"/>
    </row>
    <row r="243" spans="1:7" x14ac:dyDescent="0.25">
      <c r="A243" s="32"/>
      <c r="G243" s="30"/>
    </row>
    <row r="244" spans="1:7" x14ac:dyDescent="0.25">
      <c r="A244" s="32"/>
      <c r="G244" s="30"/>
    </row>
    <row r="245" spans="1:7" x14ac:dyDescent="0.25">
      <c r="A245" s="32"/>
      <c r="G245" s="30"/>
    </row>
    <row r="246" spans="1:7" x14ac:dyDescent="0.25">
      <c r="A246" s="32"/>
      <c r="G246" s="30"/>
    </row>
    <row r="247" spans="1:7" x14ac:dyDescent="0.25">
      <c r="A247" s="32"/>
      <c r="G247" s="30"/>
    </row>
    <row r="248" spans="1:7" x14ac:dyDescent="0.25">
      <c r="A248" s="32"/>
      <c r="G248" s="30"/>
    </row>
    <row r="249" spans="1:7" x14ac:dyDescent="0.25">
      <c r="A249" s="32"/>
      <c r="G249" s="30"/>
    </row>
    <row r="250" spans="1:7" x14ac:dyDescent="0.25">
      <c r="A250" s="32"/>
      <c r="G250" s="30"/>
    </row>
    <row r="251" spans="1:7" x14ac:dyDescent="0.25">
      <c r="A251" s="32"/>
      <c r="G251" s="30"/>
    </row>
    <row r="252" spans="1:7" x14ac:dyDescent="0.25">
      <c r="A252" s="32"/>
      <c r="G252" s="30"/>
    </row>
    <row r="253" spans="1:7" x14ac:dyDescent="0.25">
      <c r="A253" s="32"/>
      <c r="G253" s="30"/>
    </row>
    <row r="254" spans="1:7" x14ac:dyDescent="0.25">
      <c r="A254" s="32"/>
      <c r="G254" s="30"/>
    </row>
    <row r="255" spans="1:7" x14ac:dyDescent="0.25">
      <c r="A255" s="32"/>
      <c r="G255" s="30"/>
    </row>
    <row r="256" spans="1:7" x14ac:dyDescent="0.25">
      <c r="A256" s="32"/>
      <c r="G256" s="30"/>
    </row>
    <row r="257" spans="1:7" x14ac:dyDescent="0.25">
      <c r="A257" s="32"/>
      <c r="G257" s="30"/>
    </row>
    <row r="258" spans="1:7" x14ac:dyDescent="0.25">
      <c r="A258" s="32"/>
      <c r="G258" s="30"/>
    </row>
    <row r="259" spans="1:7" x14ac:dyDescent="0.25">
      <c r="A259" s="32"/>
      <c r="G259" s="30"/>
    </row>
    <row r="260" spans="1:7" x14ac:dyDescent="0.25">
      <c r="A260" s="32"/>
      <c r="G260" s="30"/>
    </row>
    <row r="261" spans="1:7" x14ac:dyDescent="0.25">
      <c r="A261" s="32"/>
      <c r="G261" s="30"/>
    </row>
    <row r="262" spans="1:7" x14ac:dyDescent="0.25">
      <c r="A262" s="32"/>
      <c r="G262" s="30"/>
    </row>
    <row r="263" spans="1:7" x14ac:dyDescent="0.25">
      <c r="A263" s="32"/>
      <c r="G263" s="30"/>
    </row>
    <row r="264" spans="1:7" x14ac:dyDescent="0.25">
      <c r="A264" s="32"/>
      <c r="G264" s="30"/>
    </row>
    <row r="265" spans="1:7" x14ac:dyDescent="0.25">
      <c r="A265" s="32"/>
      <c r="G265" s="30"/>
    </row>
    <row r="266" spans="1:7" x14ac:dyDescent="0.25">
      <c r="A266" s="32"/>
      <c r="G266" s="30"/>
    </row>
    <row r="267" spans="1:7" x14ac:dyDescent="0.25">
      <c r="A267" s="32"/>
      <c r="G267" s="30"/>
    </row>
    <row r="268" spans="1:7" x14ac:dyDescent="0.25">
      <c r="A268" s="32"/>
      <c r="G268" s="30"/>
    </row>
    <row r="269" spans="1:7" x14ac:dyDescent="0.25">
      <c r="A269" s="32"/>
      <c r="G269" s="30"/>
    </row>
    <row r="270" spans="1:7" x14ac:dyDescent="0.25">
      <c r="A270" s="32"/>
      <c r="G270" s="30"/>
    </row>
    <row r="271" spans="1:7" x14ac:dyDescent="0.25">
      <c r="A271" s="32"/>
      <c r="G271" s="30"/>
    </row>
    <row r="272" spans="1:7" x14ac:dyDescent="0.25">
      <c r="A272" s="32"/>
      <c r="G272" s="30"/>
    </row>
    <row r="273" spans="1:7" x14ac:dyDescent="0.25">
      <c r="A273" s="32"/>
      <c r="G273" s="30"/>
    </row>
    <row r="274" spans="1:7" x14ac:dyDescent="0.25">
      <c r="A274" s="32"/>
      <c r="G274" s="30"/>
    </row>
    <row r="275" spans="1:7" x14ac:dyDescent="0.25">
      <c r="A275" s="32"/>
      <c r="G275" s="30"/>
    </row>
    <row r="276" spans="1:7" x14ac:dyDescent="0.25">
      <c r="A276" s="32"/>
      <c r="G276" s="30"/>
    </row>
    <row r="277" spans="1:7" x14ac:dyDescent="0.25">
      <c r="A277" s="32"/>
      <c r="G277" s="30"/>
    </row>
    <row r="278" spans="1:7" x14ac:dyDescent="0.25">
      <c r="A278" s="32"/>
      <c r="G278" s="30"/>
    </row>
    <row r="279" spans="1:7" x14ac:dyDescent="0.25">
      <c r="A279" s="32"/>
      <c r="G279" s="30"/>
    </row>
    <row r="280" spans="1:7" x14ac:dyDescent="0.25">
      <c r="A280" s="32"/>
      <c r="G280" s="30"/>
    </row>
    <row r="281" spans="1:7" x14ac:dyDescent="0.25">
      <c r="A281" s="32"/>
      <c r="G281" s="30"/>
    </row>
    <row r="282" spans="1:7" x14ac:dyDescent="0.25">
      <c r="A282" s="32"/>
      <c r="G282" s="30"/>
    </row>
    <row r="283" spans="1:7" x14ac:dyDescent="0.25">
      <c r="A283" s="32"/>
      <c r="G283" s="30"/>
    </row>
    <row r="284" spans="1:7" x14ac:dyDescent="0.25">
      <c r="A284" s="32"/>
      <c r="G284" s="30"/>
    </row>
    <row r="285" spans="1:7" x14ac:dyDescent="0.25">
      <c r="A285" s="32"/>
      <c r="G285" s="30"/>
    </row>
    <row r="286" spans="1:7" x14ac:dyDescent="0.25">
      <c r="A286" s="32"/>
      <c r="G286" s="30"/>
    </row>
    <row r="287" spans="1:7" x14ac:dyDescent="0.25">
      <c r="A287" s="32"/>
      <c r="G287" s="30"/>
    </row>
    <row r="288" spans="1:7" x14ac:dyDescent="0.25">
      <c r="A288" s="32"/>
      <c r="G288" s="30"/>
    </row>
    <row r="289" spans="1:7" x14ac:dyDescent="0.25">
      <c r="A289" s="32"/>
      <c r="G289" s="30"/>
    </row>
    <row r="290" spans="1:7" x14ac:dyDescent="0.25">
      <c r="A290" s="32"/>
      <c r="G290" s="30"/>
    </row>
    <row r="291" spans="1:7" x14ac:dyDescent="0.25">
      <c r="A291" s="32"/>
      <c r="G291" s="30"/>
    </row>
    <row r="292" spans="1:7" x14ac:dyDescent="0.25">
      <c r="A292" s="32"/>
      <c r="G292" s="30"/>
    </row>
    <row r="293" spans="1:7" x14ac:dyDescent="0.25">
      <c r="A293" s="32"/>
      <c r="G293" s="30"/>
    </row>
    <row r="294" spans="1:7" x14ac:dyDescent="0.25">
      <c r="A294" s="32"/>
      <c r="G294" s="30"/>
    </row>
    <row r="295" spans="1:7" x14ac:dyDescent="0.25">
      <c r="A295" s="32"/>
      <c r="G295" s="30"/>
    </row>
    <row r="296" spans="1:7" x14ac:dyDescent="0.25">
      <c r="A296" s="32"/>
      <c r="G296" s="30"/>
    </row>
    <row r="297" spans="1:7" x14ac:dyDescent="0.25">
      <c r="A297" s="32"/>
      <c r="G297" s="30"/>
    </row>
    <row r="298" spans="1:7" x14ac:dyDescent="0.25">
      <c r="A298" s="32"/>
      <c r="G298" s="30"/>
    </row>
    <row r="299" spans="1:7" x14ac:dyDescent="0.25">
      <c r="A299" s="32"/>
      <c r="G299" s="30"/>
    </row>
    <row r="300" spans="1:7" x14ac:dyDescent="0.25">
      <c r="A300" s="32"/>
      <c r="G300" s="30"/>
    </row>
    <row r="301" spans="1:7" x14ac:dyDescent="0.25">
      <c r="A301" s="32"/>
      <c r="G301" s="30"/>
    </row>
    <row r="302" spans="1:7" x14ac:dyDescent="0.25">
      <c r="A302" s="32"/>
      <c r="G302" s="30"/>
    </row>
    <row r="303" spans="1:7" x14ac:dyDescent="0.25">
      <c r="A303" s="32"/>
      <c r="G303" s="30"/>
    </row>
    <row r="304" spans="1:7" x14ac:dyDescent="0.25">
      <c r="A304" s="32"/>
      <c r="G304" s="30"/>
    </row>
    <row r="305" spans="1:7" x14ac:dyDescent="0.25">
      <c r="A305" s="32"/>
      <c r="G305" s="30"/>
    </row>
    <row r="306" spans="1:7" x14ac:dyDescent="0.25">
      <c r="A306" s="32"/>
      <c r="G306" s="30"/>
    </row>
    <row r="307" spans="1:7" x14ac:dyDescent="0.25">
      <c r="A307" s="32"/>
      <c r="G307" s="30"/>
    </row>
    <row r="308" spans="1:7" x14ac:dyDescent="0.25">
      <c r="A308" s="32"/>
      <c r="G308" s="30"/>
    </row>
    <row r="309" spans="1:7" x14ac:dyDescent="0.25">
      <c r="A309" s="32"/>
      <c r="G309" s="30"/>
    </row>
    <row r="310" spans="1:7" x14ac:dyDescent="0.25">
      <c r="A310" s="32"/>
      <c r="G310" s="30"/>
    </row>
    <row r="311" spans="1:7" x14ac:dyDescent="0.25">
      <c r="A311" s="32"/>
      <c r="G311" s="30"/>
    </row>
    <row r="312" spans="1:7" x14ac:dyDescent="0.25">
      <c r="A312" s="32"/>
      <c r="G312" s="30"/>
    </row>
    <row r="313" spans="1:7" x14ac:dyDescent="0.25">
      <c r="A313" s="32"/>
      <c r="G313" s="30"/>
    </row>
    <row r="314" spans="1:7" x14ac:dyDescent="0.25">
      <c r="A314" s="32"/>
      <c r="G314" s="30"/>
    </row>
    <row r="315" spans="1:7" x14ac:dyDescent="0.25">
      <c r="A315" s="32"/>
      <c r="G315" s="30"/>
    </row>
    <row r="316" spans="1:7" x14ac:dyDescent="0.25">
      <c r="A316" s="32"/>
      <c r="G316" s="30"/>
    </row>
    <row r="317" spans="1:7" x14ac:dyDescent="0.25">
      <c r="A317" s="32"/>
      <c r="G317" s="30"/>
    </row>
    <row r="318" spans="1:7" x14ac:dyDescent="0.25">
      <c r="A318" s="32"/>
      <c r="G318" s="30"/>
    </row>
    <row r="319" spans="1:7" x14ac:dyDescent="0.25">
      <c r="A319" s="32"/>
      <c r="G319" s="30"/>
    </row>
    <row r="320" spans="1:7" x14ac:dyDescent="0.25">
      <c r="A320" s="32"/>
      <c r="G320" s="30"/>
    </row>
    <row r="321" spans="1:7" x14ac:dyDescent="0.25">
      <c r="A321" s="32"/>
      <c r="G321" s="30"/>
    </row>
    <row r="322" spans="1:7" x14ac:dyDescent="0.25">
      <c r="A322" s="32"/>
      <c r="G322" s="30"/>
    </row>
    <row r="323" spans="1:7" x14ac:dyDescent="0.25">
      <c r="A323" s="32"/>
      <c r="G323" s="30"/>
    </row>
    <row r="324" spans="1:7" x14ac:dyDescent="0.25">
      <c r="A324" s="32"/>
      <c r="G324" s="30"/>
    </row>
    <row r="325" spans="1:7" x14ac:dyDescent="0.25">
      <c r="A325" s="32"/>
      <c r="G325" s="30"/>
    </row>
    <row r="326" spans="1:7" x14ac:dyDescent="0.25">
      <c r="A326" s="32"/>
      <c r="G326" s="30"/>
    </row>
    <row r="327" spans="1:7" x14ac:dyDescent="0.25">
      <c r="A327" s="32"/>
      <c r="G327" s="30"/>
    </row>
    <row r="328" spans="1:7" x14ac:dyDescent="0.25">
      <c r="A328" s="32"/>
      <c r="G328" s="30"/>
    </row>
    <row r="329" spans="1:7" x14ac:dyDescent="0.25">
      <c r="A329" s="32"/>
      <c r="G329" s="30"/>
    </row>
    <row r="330" spans="1:7" x14ac:dyDescent="0.25">
      <c r="A330" s="32"/>
      <c r="G330" s="30"/>
    </row>
    <row r="331" spans="1:7" x14ac:dyDescent="0.25">
      <c r="A331" s="32"/>
      <c r="G331" s="30"/>
    </row>
    <row r="332" spans="1:7" x14ac:dyDescent="0.25">
      <c r="A332" s="32"/>
      <c r="G332" s="30"/>
    </row>
    <row r="333" spans="1:7" x14ac:dyDescent="0.25">
      <c r="A333" s="32"/>
      <c r="G333" s="30"/>
    </row>
    <row r="334" spans="1:7" x14ac:dyDescent="0.25">
      <c r="A334" s="32"/>
      <c r="G334" s="30"/>
    </row>
    <row r="335" spans="1:7" x14ac:dyDescent="0.25">
      <c r="A335" s="32"/>
      <c r="G335" s="30"/>
    </row>
    <row r="336" spans="1:7" x14ac:dyDescent="0.25">
      <c r="A336" s="32"/>
      <c r="G336" s="30"/>
    </row>
    <row r="337" spans="1:7" x14ac:dyDescent="0.25">
      <c r="A337" s="32"/>
      <c r="G337" s="30"/>
    </row>
    <row r="338" spans="1:7" x14ac:dyDescent="0.25">
      <c r="A338" s="32"/>
      <c r="G338" s="30"/>
    </row>
    <row r="339" spans="1:7" x14ac:dyDescent="0.25">
      <c r="A339" s="32"/>
      <c r="G339" s="30"/>
    </row>
    <row r="340" spans="1:7" x14ac:dyDescent="0.25">
      <c r="A340" s="32"/>
      <c r="G340" s="30"/>
    </row>
    <row r="341" spans="1:7" x14ac:dyDescent="0.25">
      <c r="A341" s="32"/>
      <c r="G341" s="30"/>
    </row>
    <row r="342" spans="1:7" x14ac:dyDescent="0.25">
      <c r="A342" s="32"/>
      <c r="G342" s="30"/>
    </row>
    <row r="343" spans="1:7" x14ac:dyDescent="0.25">
      <c r="A343" s="32"/>
      <c r="G343" s="30"/>
    </row>
    <row r="344" spans="1:7" x14ac:dyDescent="0.25">
      <c r="A344" s="32"/>
      <c r="G344" s="30"/>
    </row>
    <row r="345" spans="1:7" x14ac:dyDescent="0.25">
      <c r="A345" s="32"/>
      <c r="G345" s="30"/>
    </row>
    <row r="346" spans="1:7" x14ac:dyDescent="0.25">
      <c r="A346" s="32"/>
      <c r="G346" s="30"/>
    </row>
    <row r="347" spans="1:7" x14ac:dyDescent="0.25">
      <c r="A347" s="32"/>
      <c r="G347" s="30"/>
    </row>
    <row r="348" spans="1:7" x14ac:dyDescent="0.25">
      <c r="A348" s="32"/>
      <c r="G348" s="30"/>
    </row>
    <row r="349" spans="1:7" x14ac:dyDescent="0.25">
      <c r="A349" s="32"/>
      <c r="G349" s="30"/>
    </row>
    <row r="350" spans="1:7" x14ac:dyDescent="0.25">
      <c r="A350" s="32"/>
      <c r="G350" s="30"/>
    </row>
    <row r="351" spans="1:7" x14ac:dyDescent="0.25">
      <c r="A351" s="32"/>
      <c r="G351" s="30"/>
    </row>
    <row r="352" spans="1:7" x14ac:dyDescent="0.25">
      <c r="A352" s="32"/>
      <c r="G352" s="30"/>
    </row>
    <row r="353" spans="1:7" x14ac:dyDescent="0.25">
      <c r="A353" s="32"/>
      <c r="G353" s="30"/>
    </row>
    <row r="354" spans="1:7" x14ac:dyDescent="0.25">
      <c r="A354" s="32"/>
      <c r="G354" s="30"/>
    </row>
    <row r="355" spans="1:7" x14ac:dyDescent="0.25">
      <c r="A355" s="32"/>
      <c r="G355" s="30"/>
    </row>
    <row r="356" spans="1:7" x14ac:dyDescent="0.25">
      <c r="A356" s="32"/>
      <c r="G356" s="30"/>
    </row>
    <row r="357" spans="1:7" x14ac:dyDescent="0.25">
      <c r="A357" s="32"/>
      <c r="G357" s="30"/>
    </row>
    <row r="358" spans="1:7" x14ac:dyDescent="0.25">
      <c r="A358" s="32"/>
      <c r="G358" s="30"/>
    </row>
    <row r="359" spans="1:7" x14ac:dyDescent="0.25">
      <c r="A359" s="32"/>
      <c r="G359" s="30"/>
    </row>
    <row r="360" spans="1:7" x14ac:dyDescent="0.25">
      <c r="A360" s="32"/>
      <c r="G360" s="30"/>
    </row>
    <row r="361" spans="1:7" x14ac:dyDescent="0.25">
      <c r="A361" s="32"/>
      <c r="G361" s="30"/>
    </row>
    <row r="362" spans="1:7" x14ac:dyDescent="0.25">
      <c r="A362" s="32"/>
      <c r="G362" s="30"/>
    </row>
    <row r="363" spans="1:7" x14ac:dyDescent="0.25">
      <c r="A363" s="32"/>
      <c r="G363" s="30"/>
    </row>
    <row r="364" spans="1:7" x14ac:dyDescent="0.25">
      <c r="A364" s="32"/>
      <c r="G364" s="30"/>
    </row>
    <row r="365" spans="1:7" x14ac:dyDescent="0.25">
      <c r="A365" s="32"/>
      <c r="G365" s="30"/>
    </row>
    <row r="366" spans="1:7" x14ac:dyDescent="0.25">
      <c r="A366" s="32"/>
      <c r="G366" s="30"/>
    </row>
    <row r="367" spans="1:7" x14ac:dyDescent="0.25">
      <c r="A367" s="32"/>
      <c r="G367" s="30"/>
    </row>
    <row r="368" spans="1:7" x14ac:dyDescent="0.25">
      <c r="A368" s="32"/>
      <c r="G368" s="30"/>
    </row>
    <row r="369" spans="1:7" x14ac:dyDescent="0.25">
      <c r="A369" s="32"/>
      <c r="G369" s="30"/>
    </row>
    <row r="370" spans="1:7" x14ac:dyDescent="0.25">
      <c r="A370" s="32"/>
      <c r="G370" s="30"/>
    </row>
    <row r="371" spans="1:7" x14ac:dyDescent="0.25">
      <c r="A371" s="32"/>
      <c r="G371" s="30"/>
    </row>
    <row r="372" spans="1:7" x14ac:dyDescent="0.25">
      <c r="A372" s="32"/>
      <c r="G372" s="30"/>
    </row>
    <row r="373" spans="1:7" x14ac:dyDescent="0.25">
      <c r="A373" s="32"/>
      <c r="G373" s="30"/>
    </row>
    <row r="374" spans="1:7" x14ac:dyDescent="0.25">
      <c r="A374" s="32"/>
      <c r="G374" s="30"/>
    </row>
    <row r="375" spans="1:7" x14ac:dyDescent="0.25">
      <c r="A375" s="32"/>
      <c r="G375" s="30"/>
    </row>
    <row r="376" spans="1:7" x14ac:dyDescent="0.25">
      <c r="A376" s="32"/>
      <c r="G376" s="30"/>
    </row>
    <row r="377" spans="1:7" x14ac:dyDescent="0.25">
      <c r="A377" s="32"/>
      <c r="G377" s="30"/>
    </row>
    <row r="378" spans="1:7" x14ac:dyDescent="0.25">
      <c r="A378" s="32"/>
      <c r="G378" s="30"/>
    </row>
    <row r="379" spans="1:7" x14ac:dyDescent="0.25">
      <c r="A379" s="32"/>
      <c r="G379" s="30"/>
    </row>
    <row r="380" spans="1:7" x14ac:dyDescent="0.25">
      <c r="A380" s="32"/>
      <c r="G380" s="30"/>
    </row>
    <row r="381" spans="1:7" x14ac:dyDescent="0.25">
      <c r="A381" s="32"/>
      <c r="G381" s="30"/>
    </row>
    <row r="382" spans="1:7" x14ac:dyDescent="0.25">
      <c r="A382" s="32"/>
      <c r="G382" s="30"/>
    </row>
    <row r="383" spans="1:7" x14ac:dyDescent="0.25">
      <c r="A383" s="32"/>
      <c r="G383" s="30"/>
    </row>
    <row r="384" spans="1:7" x14ac:dyDescent="0.25">
      <c r="A384" s="32"/>
      <c r="G384" s="30"/>
    </row>
    <row r="385" spans="1:7" x14ac:dyDescent="0.25">
      <c r="A385" s="32"/>
      <c r="G385" s="30"/>
    </row>
    <row r="386" spans="1:7" x14ac:dyDescent="0.25">
      <c r="A386" s="32"/>
      <c r="G386" s="30"/>
    </row>
    <row r="387" spans="1:7" x14ac:dyDescent="0.25">
      <c r="A387" s="32"/>
      <c r="G387" s="30"/>
    </row>
    <row r="388" spans="1:7" x14ac:dyDescent="0.25">
      <c r="A388" s="32"/>
      <c r="G388" s="30"/>
    </row>
    <row r="389" spans="1:7" x14ac:dyDescent="0.25">
      <c r="A389" s="32"/>
      <c r="G389" s="30"/>
    </row>
    <row r="390" spans="1:7" x14ac:dyDescent="0.25">
      <c r="A390" s="32"/>
      <c r="G390" s="30"/>
    </row>
    <row r="391" spans="1:7" x14ac:dyDescent="0.25">
      <c r="A391" s="32"/>
      <c r="G391" s="30"/>
    </row>
    <row r="392" spans="1:7" x14ac:dyDescent="0.25">
      <c r="A392" s="32"/>
      <c r="G392" s="30"/>
    </row>
    <row r="393" spans="1:7" x14ac:dyDescent="0.25">
      <c r="A393" s="32"/>
      <c r="G393" s="30"/>
    </row>
    <row r="394" spans="1:7" x14ac:dyDescent="0.25">
      <c r="A394" s="32"/>
      <c r="G394" s="30"/>
    </row>
    <row r="395" spans="1:7" x14ac:dyDescent="0.25">
      <c r="A395" s="32"/>
      <c r="G395" s="30"/>
    </row>
    <row r="396" spans="1:7" x14ac:dyDescent="0.25">
      <c r="A396" s="32"/>
      <c r="G396" s="30"/>
    </row>
    <row r="397" spans="1:7" x14ac:dyDescent="0.25">
      <c r="A397" s="32"/>
      <c r="G397" s="30"/>
    </row>
    <row r="398" spans="1:7" x14ac:dyDescent="0.25">
      <c r="A398" s="32"/>
      <c r="G398" s="30"/>
    </row>
    <row r="399" spans="1:7" x14ac:dyDescent="0.25">
      <c r="A399" s="32"/>
      <c r="G399" s="30"/>
    </row>
    <row r="400" spans="1:7" x14ac:dyDescent="0.25">
      <c r="A400" s="32"/>
      <c r="G400" s="30"/>
    </row>
    <row r="401" spans="1:7" x14ac:dyDescent="0.25">
      <c r="A401" s="32"/>
      <c r="G401" s="30"/>
    </row>
    <row r="402" spans="1:7" x14ac:dyDescent="0.25">
      <c r="A402" s="32"/>
      <c r="G402" s="30"/>
    </row>
    <row r="403" spans="1:7" x14ac:dyDescent="0.25">
      <c r="A403" s="32"/>
      <c r="G403" s="30"/>
    </row>
    <row r="404" spans="1:7" x14ac:dyDescent="0.25">
      <c r="A404" s="32"/>
      <c r="G404" s="30"/>
    </row>
    <row r="405" spans="1:7" x14ac:dyDescent="0.25">
      <c r="A405" s="32"/>
      <c r="G405" s="30"/>
    </row>
    <row r="406" spans="1:7" x14ac:dyDescent="0.25">
      <c r="G406" s="30"/>
    </row>
    <row r="407" spans="1:7" x14ac:dyDescent="0.25">
      <c r="A407" s="32"/>
      <c r="G407" s="30"/>
    </row>
    <row r="408" spans="1:7" x14ac:dyDescent="0.25">
      <c r="A408" s="32"/>
      <c r="G408" s="30"/>
    </row>
    <row r="409" spans="1:7" x14ac:dyDescent="0.25">
      <c r="A409" s="32"/>
      <c r="G409" s="30"/>
    </row>
    <row r="410" spans="1:7" x14ac:dyDescent="0.25">
      <c r="A410" s="32"/>
      <c r="G410" s="30"/>
    </row>
    <row r="411" spans="1:7" x14ac:dyDescent="0.25">
      <c r="A411" s="32"/>
      <c r="G411" s="30"/>
    </row>
    <row r="412" spans="1:7" x14ac:dyDescent="0.25">
      <c r="A412" s="32"/>
      <c r="G412" s="30"/>
    </row>
    <row r="413" spans="1:7" x14ac:dyDescent="0.25">
      <c r="A413" s="32"/>
      <c r="G413" s="30"/>
    </row>
    <row r="414" spans="1:7" x14ac:dyDescent="0.25">
      <c r="A414" s="32"/>
      <c r="G414" s="30"/>
    </row>
    <row r="415" spans="1:7" x14ac:dyDescent="0.25">
      <c r="A415" s="32"/>
      <c r="G415" s="30"/>
    </row>
    <row r="416" spans="1:7" x14ac:dyDescent="0.25">
      <c r="A416" s="32"/>
      <c r="G416" s="30"/>
    </row>
    <row r="417" spans="1:7" x14ac:dyDescent="0.25">
      <c r="A417" s="32"/>
      <c r="G417" s="30"/>
    </row>
    <row r="418" spans="1:7" x14ac:dyDescent="0.25">
      <c r="A418" s="32"/>
      <c r="G418" s="30"/>
    </row>
    <row r="419" spans="1:7" x14ac:dyDescent="0.25">
      <c r="A419" s="32"/>
      <c r="G419" s="30"/>
    </row>
    <row r="420" spans="1:7" x14ac:dyDescent="0.25">
      <c r="A420" s="32"/>
      <c r="G420" s="30"/>
    </row>
    <row r="421" spans="1:7" x14ac:dyDescent="0.25">
      <c r="A421" s="32"/>
      <c r="G421" s="30"/>
    </row>
    <row r="422" spans="1:7" x14ac:dyDescent="0.25">
      <c r="A422" s="32"/>
      <c r="G422" s="30"/>
    </row>
    <row r="423" spans="1:7" x14ac:dyDescent="0.25">
      <c r="A423" s="32"/>
      <c r="G423" s="30"/>
    </row>
    <row r="424" spans="1:7" x14ac:dyDescent="0.25">
      <c r="A424" s="32"/>
      <c r="G424" s="30"/>
    </row>
    <row r="425" spans="1:7" x14ac:dyDescent="0.25">
      <c r="A425" s="32"/>
      <c r="G425" s="30"/>
    </row>
    <row r="426" spans="1:7" x14ac:dyDescent="0.25">
      <c r="A426" s="32"/>
      <c r="G426" s="30"/>
    </row>
    <row r="427" spans="1:7" x14ac:dyDescent="0.25">
      <c r="A427" s="32"/>
      <c r="G427" s="30"/>
    </row>
    <row r="428" spans="1:7" x14ac:dyDescent="0.25">
      <c r="A428" s="32"/>
      <c r="G428" s="30"/>
    </row>
    <row r="429" spans="1:7" x14ac:dyDescent="0.25">
      <c r="A429" s="32"/>
      <c r="G429" s="30"/>
    </row>
    <row r="430" spans="1:7" x14ac:dyDescent="0.25">
      <c r="A430" s="32"/>
      <c r="G430" s="30"/>
    </row>
    <row r="431" spans="1:7" x14ac:dyDescent="0.25">
      <c r="A431" s="32"/>
      <c r="G431" s="30"/>
    </row>
    <row r="432" spans="1:7" x14ac:dyDescent="0.25">
      <c r="A432" s="32"/>
      <c r="G432" s="30"/>
    </row>
    <row r="433" spans="7:7" x14ac:dyDescent="0.25">
      <c r="G433" s="30"/>
    </row>
    <row r="434" spans="7:7" x14ac:dyDescent="0.25">
      <c r="G434" s="30"/>
    </row>
    <row r="435" spans="7:7" x14ac:dyDescent="0.25">
      <c r="G435" s="30"/>
    </row>
    <row r="436" spans="7:7" x14ac:dyDescent="0.25">
      <c r="G436" s="30"/>
    </row>
    <row r="437" spans="7:7" x14ac:dyDescent="0.25">
      <c r="G437" s="30"/>
    </row>
    <row r="438" spans="7:7" x14ac:dyDescent="0.25">
      <c r="G438" s="30"/>
    </row>
    <row r="439" spans="7:7" x14ac:dyDescent="0.25">
      <c r="G439" s="30"/>
    </row>
    <row r="440" spans="7:7" x14ac:dyDescent="0.25">
      <c r="G440" s="30"/>
    </row>
    <row r="441" spans="7:7" x14ac:dyDescent="0.25">
      <c r="G441" s="30"/>
    </row>
    <row r="442" spans="7:7" x14ac:dyDescent="0.25">
      <c r="G442" s="30"/>
    </row>
    <row r="443" spans="7:7" x14ac:dyDescent="0.25">
      <c r="G443" s="30"/>
    </row>
    <row r="444" spans="7:7" x14ac:dyDescent="0.25">
      <c r="G444" s="30"/>
    </row>
    <row r="445" spans="7:7" x14ac:dyDescent="0.25">
      <c r="G445" s="30"/>
    </row>
    <row r="446" spans="7:7" x14ac:dyDescent="0.25">
      <c r="G446" s="30"/>
    </row>
    <row r="447" spans="7:7" x14ac:dyDescent="0.25">
      <c r="G447" s="30"/>
    </row>
    <row r="448" spans="7:7" x14ac:dyDescent="0.25">
      <c r="G448" s="30"/>
    </row>
    <row r="449" spans="7:7" x14ac:dyDescent="0.25">
      <c r="G449" s="30"/>
    </row>
    <row r="450" spans="7:7" x14ac:dyDescent="0.25">
      <c r="G450" s="30"/>
    </row>
    <row r="451" spans="7:7" x14ac:dyDescent="0.25">
      <c r="G451" s="30"/>
    </row>
    <row r="452" spans="7:7" x14ac:dyDescent="0.25">
      <c r="G452" s="30"/>
    </row>
    <row r="453" spans="7:7" x14ac:dyDescent="0.25">
      <c r="G453" s="30"/>
    </row>
    <row r="454" spans="7:7" x14ac:dyDescent="0.25">
      <c r="G454" s="30"/>
    </row>
    <row r="455" spans="7:7" x14ac:dyDescent="0.25">
      <c r="G455" s="30"/>
    </row>
    <row r="456" spans="7:7" x14ac:dyDescent="0.25">
      <c r="G456" s="30"/>
    </row>
    <row r="457" spans="7:7" x14ac:dyDescent="0.25">
      <c r="G457" s="30"/>
    </row>
    <row r="458" spans="7:7" x14ac:dyDescent="0.25">
      <c r="G458" s="30"/>
    </row>
    <row r="459" spans="7:7" x14ac:dyDescent="0.25">
      <c r="G459" s="30"/>
    </row>
    <row r="460" spans="7:7" x14ac:dyDescent="0.25">
      <c r="G460" s="30"/>
    </row>
    <row r="461" spans="7:7" x14ac:dyDescent="0.25">
      <c r="G461" s="30"/>
    </row>
    <row r="462" spans="7:7" x14ac:dyDescent="0.25">
      <c r="G462" s="30"/>
    </row>
    <row r="463" spans="7:7" x14ac:dyDescent="0.25">
      <c r="G463" s="30"/>
    </row>
    <row r="464" spans="7:7" x14ac:dyDescent="0.25">
      <c r="G464" s="30"/>
    </row>
    <row r="465" spans="7:7" x14ac:dyDescent="0.25">
      <c r="G465" s="30"/>
    </row>
    <row r="466" spans="7:7" x14ac:dyDescent="0.25">
      <c r="G466" s="30"/>
    </row>
    <row r="467" spans="7:7" x14ac:dyDescent="0.25">
      <c r="G467" s="30"/>
    </row>
    <row r="468" spans="7:7" x14ac:dyDescent="0.25">
      <c r="G468" s="30"/>
    </row>
    <row r="469" spans="7:7" x14ac:dyDescent="0.25">
      <c r="G469" s="30"/>
    </row>
    <row r="470" spans="7:7" x14ac:dyDescent="0.25">
      <c r="G470" s="30"/>
    </row>
    <row r="471" spans="7:7" x14ac:dyDescent="0.25">
      <c r="G471" s="30"/>
    </row>
    <row r="472" spans="7:7" x14ac:dyDescent="0.25">
      <c r="G472" s="30"/>
    </row>
    <row r="473" spans="7:7" x14ac:dyDescent="0.25">
      <c r="G473" s="30"/>
    </row>
    <row r="474" spans="7:7" x14ac:dyDescent="0.25">
      <c r="G474" s="30"/>
    </row>
    <row r="475" spans="7:7" x14ac:dyDescent="0.25">
      <c r="G475" s="30"/>
    </row>
    <row r="476" spans="7:7" x14ac:dyDescent="0.25">
      <c r="G476" s="30"/>
    </row>
    <row r="477" spans="7:7" x14ac:dyDescent="0.25">
      <c r="G477" s="30"/>
    </row>
    <row r="478" spans="7:7" x14ac:dyDescent="0.25">
      <c r="G478" s="30"/>
    </row>
    <row r="479" spans="7:7" x14ac:dyDescent="0.25">
      <c r="G479" s="30"/>
    </row>
    <row r="480" spans="7:7" x14ac:dyDescent="0.25">
      <c r="G480" s="30"/>
    </row>
    <row r="481" spans="7:7" x14ac:dyDescent="0.25">
      <c r="G481" s="30"/>
    </row>
    <row r="482" spans="7:7" x14ac:dyDescent="0.25">
      <c r="G482" s="30"/>
    </row>
    <row r="483" spans="7:7" x14ac:dyDescent="0.25">
      <c r="G483" s="30"/>
    </row>
    <row r="484" spans="7:7" x14ac:dyDescent="0.25">
      <c r="G484" s="30"/>
    </row>
    <row r="485" spans="7:7" x14ac:dyDescent="0.25">
      <c r="G485" s="30"/>
    </row>
    <row r="486" spans="7:7" x14ac:dyDescent="0.25">
      <c r="G486" s="30"/>
    </row>
    <row r="487" spans="7:7" x14ac:dyDescent="0.25">
      <c r="G487" s="30"/>
    </row>
    <row r="488" spans="7:7" x14ac:dyDescent="0.25">
      <c r="G488" s="30"/>
    </row>
    <row r="489" spans="7:7" x14ac:dyDescent="0.25">
      <c r="G489" s="30"/>
    </row>
    <row r="490" spans="7:7" x14ac:dyDescent="0.25">
      <c r="G490" s="30"/>
    </row>
    <row r="491" spans="7:7" x14ac:dyDescent="0.25">
      <c r="G491" s="30"/>
    </row>
    <row r="492" spans="7:7" x14ac:dyDescent="0.25">
      <c r="G492" s="30"/>
    </row>
    <row r="493" spans="7:7" x14ac:dyDescent="0.25">
      <c r="G493" s="30"/>
    </row>
    <row r="494" spans="7:7" x14ac:dyDescent="0.25">
      <c r="G494" s="30"/>
    </row>
    <row r="495" spans="7:7" x14ac:dyDescent="0.25">
      <c r="G495" s="30"/>
    </row>
    <row r="496" spans="7:7" x14ac:dyDescent="0.25">
      <c r="G496" s="30"/>
    </row>
    <row r="497" spans="7:7" x14ac:dyDescent="0.25">
      <c r="G497" s="30"/>
    </row>
    <row r="498" spans="7:7" x14ac:dyDescent="0.25">
      <c r="G498" s="30"/>
    </row>
    <row r="499" spans="7:7" x14ac:dyDescent="0.25">
      <c r="G499" s="30"/>
    </row>
    <row r="500" spans="7:7" x14ac:dyDescent="0.25">
      <c r="G500" s="30"/>
    </row>
    <row r="501" spans="7:7" x14ac:dyDescent="0.25">
      <c r="G501" s="30"/>
    </row>
    <row r="502" spans="7:7" x14ac:dyDescent="0.25">
      <c r="G502" s="30"/>
    </row>
    <row r="503" spans="7:7" x14ac:dyDescent="0.25">
      <c r="G503" s="30"/>
    </row>
    <row r="504" spans="7:7" x14ac:dyDescent="0.25">
      <c r="G504" s="30"/>
    </row>
    <row r="505" spans="7:7" x14ac:dyDescent="0.25">
      <c r="G505" s="30"/>
    </row>
    <row r="506" spans="7:7" x14ac:dyDescent="0.25">
      <c r="G506" s="30"/>
    </row>
    <row r="507" spans="7:7" x14ac:dyDescent="0.25">
      <c r="G507" s="30"/>
    </row>
    <row r="508" spans="7:7" x14ac:dyDescent="0.25">
      <c r="G508" s="30"/>
    </row>
    <row r="509" spans="7:7" x14ac:dyDescent="0.25">
      <c r="G509" s="30"/>
    </row>
    <row r="510" spans="7:7" x14ac:dyDescent="0.25">
      <c r="G510" s="30"/>
    </row>
    <row r="511" spans="7:7" x14ac:dyDescent="0.25">
      <c r="G511" s="30"/>
    </row>
    <row r="512" spans="7:7" x14ac:dyDescent="0.25">
      <c r="G512" s="30"/>
    </row>
    <row r="513" spans="7:7" x14ac:dyDescent="0.25">
      <c r="G513" s="30"/>
    </row>
    <row r="514" spans="7:7" x14ac:dyDescent="0.25">
      <c r="G514" s="30"/>
    </row>
    <row r="515" spans="7:7" x14ac:dyDescent="0.25">
      <c r="G515" s="30"/>
    </row>
    <row r="516" spans="7:7" x14ac:dyDescent="0.25">
      <c r="G516" s="30"/>
    </row>
    <row r="517" spans="7:7" x14ac:dyDescent="0.25">
      <c r="G517" s="30"/>
    </row>
    <row r="518" spans="7:7" x14ac:dyDescent="0.25">
      <c r="G518" s="30"/>
    </row>
    <row r="519" spans="7:7" x14ac:dyDescent="0.25">
      <c r="G519" s="30"/>
    </row>
    <row r="520" spans="7:7" x14ac:dyDescent="0.25">
      <c r="G520" s="30"/>
    </row>
    <row r="521" spans="7:7" x14ac:dyDescent="0.25">
      <c r="G521" s="30"/>
    </row>
    <row r="522" spans="7:7" x14ac:dyDescent="0.25">
      <c r="G522" s="30"/>
    </row>
    <row r="523" spans="7:7" x14ac:dyDescent="0.25">
      <c r="G523" s="30"/>
    </row>
    <row r="524" spans="7:7" x14ac:dyDescent="0.25">
      <c r="G524" s="30"/>
    </row>
    <row r="525" spans="7:7" x14ac:dyDescent="0.25">
      <c r="G525" s="30"/>
    </row>
    <row r="526" spans="7:7" x14ac:dyDescent="0.25">
      <c r="G526" s="30"/>
    </row>
    <row r="527" spans="7:7" x14ac:dyDescent="0.25">
      <c r="G527" s="30"/>
    </row>
    <row r="528" spans="7:7" x14ac:dyDescent="0.25">
      <c r="G528" s="30"/>
    </row>
    <row r="529" spans="7:7" x14ac:dyDescent="0.25">
      <c r="G529" s="30"/>
    </row>
    <row r="530" spans="7:7" x14ac:dyDescent="0.25">
      <c r="G530" s="30"/>
    </row>
    <row r="531" spans="7:7" x14ac:dyDescent="0.25">
      <c r="G531" s="30"/>
    </row>
    <row r="532" spans="7:7" x14ac:dyDescent="0.25">
      <c r="G532" s="30"/>
    </row>
    <row r="533" spans="7:7" x14ac:dyDescent="0.25">
      <c r="G533" s="30"/>
    </row>
    <row r="534" spans="7:7" x14ac:dyDescent="0.25">
      <c r="G534" s="30"/>
    </row>
    <row r="535" spans="7:7" x14ac:dyDescent="0.25">
      <c r="G535" s="30"/>
    </row>
    <row r="536" spans="7:7" x14ac:dyDescent="0.25">
      <c r="G536" s="30"/>
    </row>
    <row r="537" spans="7:7" x14ac:dyDescent="0.25">
      <c r="G537" s="30"/>
    </row>
    <row r="538" spans="7:7" x14ac:dyDescent="0.25">
      <c r="G538" s="30"/>
    </row>
    <row r="539" spans="7:7" x14ac:dyDescent="0.25">
      <c r="G539" s="30"/>
    </row>
    <row r="540" spans="7:7" x14ac:dyDescent="0.25">
      <c r="G540" s="30"/>
    </row>
    <row r="541" spans="7:7" x14ac:dyDescent="0.25">
      <c r="G541" s="30"/>
    </row>
    <row r="542" spans="7:7" x14ac:dyDescent="0.25">
      <c r="G542" s="30"/>
    </row>
    <row r="543" spans="7:7" x14ac:dyDescent="0.25">
      <c r="G543" s="30"/>
    </row>
    <row r="544" spans="7:7" x14ac:dyDescent="0.25">
      <c r="G544" s="30"/>
    </row>
    <row r="545" spans="7:7" x14ac:dyDescent="0.25">
      <c r="G545" s="30"/>
    </row>
    <row r="546" spans="7:7" x14ac:dyDescent="0.25">
      <c r="G546" s="30"/>
    </row>
    <row r="547" spans="7:7" x14ac:dyDescent="0.25">
      <c r="G547" s="30"/>
    </row>
    <row r="548" spans="7:7" x14ac:dyDescent="0.25">
      <c r="G548" s="30"/>
    </row>
    <row r="549" spans="7:7" x14ac:dyDescent="0.25">
      <c r="G549" s="30"/>
    </row>
    <row r="550" spans="7:7" x14ac:dyDescent="0.25">
      <c r="G550" s="30"/>
    </row>
    <row r="551" spans="7:7" x14ac:dyDescent="0.25">
      <c r="G551" s="30"/>
    </row>
    <row r="552" spans="7:7" x14ac:dyDescent="0.25">
      <c r="G552" s="30"/>
    </row>
    <row r="553" spans="7:7" x14ac:dyDescent="0.25">
      <c r="G553" s="30"/>
    </row>
    <row r="554" spans="7:7" x14ac:dyDescent="0.25">
      <c r="G554" s="30"/>
    </row>
    <row r="555" spans="7:7" x14ac:dyDescent="0.25">
      <c r="G555" s="30"/>
    </row>
    <row r="556" spans="7:7" x14ac:dyDescent="0.25">
      <c r="G556" s="30"/>
    </row>
    <row r="557" spans="7:7" x14ac:dyDescent="0.25">
      <c r="G557" s="30"/>
    </row>
    <row r="558" spans="7:7" x14ac:dyDescent="0.25">
      <c r="G558" s="30"/>
    </row>
    <row r="559" spans="7:7" x14ac:dyDescent="0.25">
      <c r="G559" s="30"/>
    </row>
    <row r="560" spans="7:7" x14ac:dyDescent="0.25">
      <c r="G560" s="30"/>
    </row>
    <row r="561" spans="7:7" x14ac:dyDescent="0.25">
      <c r="G561" s="30"/>
    </row>
    <row r="562" spans="7:7" x14ac:dyDescent="0.25">
      <c r="G562" s="30"/>
    </row>
    <row r="563" spans="7:7" x14ac:dyDescent="0.25">
      <c r="G563" s="30"/>
    </row>
    <row r="564" spans="7:7" x14ac:dyDescent="0.25">
      <c r="G564" s="30"/>
    </row>
    <row r="565" spans="7:7" x14ac:dyDescent="0.25">
      <c r="G565" s="30"/>
    </row>
    <row r="566" spans="7:7" x14ac:dyDescent="0.25">
      <c r="G566" s="30"/>
    </row>
    <row r="567" spans="7:7" x14ac:dyDescent="0.25">
      <c r="G567" s="30"/>
    </row>
    <row r="568" spans="7:7" x14ac:dyDescent="0.25">
      <c r="G568" s="30"/>
    </row>
    <row r="569" spans="7:7" x14ac:dyDescent="0.25">
      <c r="G569" s="30"/>
    </row>
    <row r="570" spans="7:7" x14ac:dyDescent="0.25">
      <c r="G570" s="30"/>
    </row>
    <row r="571" spans="7:7" x14ac:dyDescent="0.25">
      <c r="G571" s="30"/>
    </row>
    <row r="572" spans="7:7" x14ac:dyDescent="0.25">
      <c r="G572" s="30"/>
    </row>
    <row r="573" spans="7:7" x14ac:dyDescent="0.25">
      <c r="G573" s="30"/>
    </row>
    <row r="574" spans="7:7" x14ac:dyDescent="0.25">
      <c r="G574" s="30"/>
    </row>
    <row r="575" spans="7:7" x14ac:dyDescent="0.25">
      <c r="G575" s="30"/>
    </row>
    <row r="576" spans="7:7" x14ac:dyDescent="0.25">
      <c r="G576" s="30"/>
    </row>
    <row r="577" spans="7:7" x14ac:dyDescent="0.25">
      <c r="G577" s="30"/>
    </row>
    <row r="578" spans="7:7" x14ac:dyDescent="0.25">
      <c r="G578" s="30"/>
    </row>
    <row r="579" spans="7:7" x14ac:dyDescent="0.25">
      <c r="G579" s="30"/>
    </row>
    <row r="580" spans="7:7" x14ac:dyDescent="0.25">
      <c r="G580" s="30"/>
    </row>
    <row r="581" spans="7:7" x14ac:dyDescent="0.25">
      <c r="G581" s="30"/>
    </row>
    <row r="582" spans="7:7" x14ac:dyDescent="0.25">
      <c r="G582" s="30"/>
    </row>
    <row r="583" spans="7:7" x14ac:dyDescent="0.25">
      <c r="G583" s="30"/>
    </row>
    <row r="584" spans="7:7" x14ac:dyDescent="0.25">
      <c r="G584" s="30"/>
    </row>
    <row r="585" spans="7:7" x14ac:dyDescent="0.25">
      <c r="G585" s="30"/>
    </row>
    <row r="586" spans="7:7" x14ac:dyDescent="0.25">
      <c r="G586" s="30"/>
    </row>
    <row r="587" spans="7:7" x14ac:dyDescent="0.25">
      <c r="G587" s="30"/>
    </row>
    <row r="588" spans="7:7" x14ac:dyDescent="0.25">
      <c r="G588" s="30"/>
    </row>
    <row r="589" spans="7:7" x14ac:dyDescent="0.25">
      <c r="G589" s="30"/>
    </row>
    <row r="590" spans="7:7" x14ac:dyDescent="0.25">
      <c r="G590" s="30"/>
    </row>
    <row r="591" spans="7:7" x14ac:dyDescent="0.25">
      <c r="G591" s="30"/>
    </row>
    <row r="592" spans="7:7" x14ac:dyDescent="0.25">
      <c r="G592" s="30"/>
    </row>
    <row r="593" spans="7:7" x14ac:dyDescent="0.25">
      <c r="G593" s="30"/>
    </row>
    <row r="594" spans="7:7" x14ac:dyDescent="0.25">
      <c r="G594" s="30"/>
    </row>
    <row r="595" spans="7:7" x14ac:dyDescent="0.25">
      <c r="G595" s="30"/>
    </row>
    <row r="596" spans="7:7" x14ac:dyDescent="0.25">
      <c r="G596" s="30"/>
    </row>
    <row r="597" spans="7:7" x14ac:dyDescent="0.25">
      <c r="G597" s="30"/>
    </row>
    <row r="598" spans="7:7" x14ac:dyDescent="0.25">
      <c r="G598" s="30"/>
    </row>
    <row r="599" spans="7:7" x14ac:dyDescent="0.25">
      <c r="G599" s="30"/>
    </row>
    <row r="600" spans="7:7" x14ac:dyDescent="0.25">
      <c r="G600" s="30"/>
    </row>
    <row r="601" spans="7:7" x14ac:dyDescent="0.25">
      <c r="G601" s="30"/>
    </row>
    <row r="602" spans="7:7" x14ac:dyDescent="0.25">
      <c r="G602" s="30"/>
    </row>
    <row r="603" spans="7:7" x14ac:dyDescent="0.25">
      <c r="G603" s="30"/>
    </row>
    <row r="604" spans="7:7" x14ac:dyDescent="0.25">
      <c r="G604" s="30"/>
    </row>
    <row r="605" spans="7:7" x14ac:dyDescent="0.25">
      <c r="G605" s="30"/>
    </row>
    <row r="606" spans="7:7" x14ac:dyDescent="0.25">
      <c r="G606" s="30"/>
    </row>
    <row r="607" spans="7:7" x14ac:dyDescent="0.25">
      <c r="G607" s="30"/>
    </row>
    <row r="608" spans="7:7" x14ac:dyDescent="0.25">
      <c r="G608" s="30"/>
    </row>
    <row r="609" spans="7:7" x14ac:dyDescent="0.25">
      <c r="G609" s="30"/>
    </row>
    <row r="610" spans="7:7" x14ac:dyDescent="0.25">
      <c r="G610" s="30"/>
    </row>
    <row r="611" spans="7:7" x14ac:dyDescent="0.25">
      <c r="G611" s="30"/>
    </row>
    <row r="612" spans="7:7" x14ac:dyDescent="0.25">
      <c r="G612" s="30"/>
    </row>
    <row r="613" spans="7:7" x14ac:dyDescent="0.25">
      <c r="G613" s="30"/>
    </row>
    <row r="614" spans="7:7" x14ac:dyDescent="0.25">
      <c r="G614" s="30"/>
    </row>
    <row r="615" spans="7:7" x14ac:dyDescent="0.25">
      <c r="G615" s="30"/>
    </row>
    <row r="616" spans="7:7" x14ac:dyDescent="0.25">
      <c r="G616" s="30"/>
    </row>
    <row r="617" spans="7:7" x14ac:dyDescent="0.25">
      <c r="G617" s="30"/>
    </row>
    <row r="618" spans="7:7" x14ac:dyDescent="0.25">
      <c r="G618" s="30"/>
    </row>
    <row r="619" spans="7:7" x14ac:dyDescent="0.25">
      <c r="G619" s="30"/>
    </row>
    <row r="620" spans="7:7" x14ac:dyDescent="0.25">
      <c r="G620" s="30"/>
    </row>
    <row r="621" spans="7:7" x14ac:dyDescent="0.25">
      <c r="G621" s="30"/>
    </row>
    <row r="622" spans="7:7" x14ac:dyDescent="0.25">
      <c r="G622" s="30"/>
    </row>
    <row r="623" spans="7:7" x14ac:dyDescent="0.25">
      <c r="G623" s="30"/>
    </row>
    <row r="624" spans="7:7" x14ac:dyDescent="0.25">
      <c r="G624" s="30"/>
    </row>
    <row r="625" spans="7:7" x14ac:dyDescent="0.25">
      <c r="G625" s="30"/>
    </row>
    <row r="626" spans="7:7" x14ac:dyDescent="0.25">
      <c r="G626" s="30"/>
    </row>
    <row r="627" spans="7:7" x14ac:dyDescent="0.25">
      <c r="G627" s="30"/>
    </row>
    <row r="628" spans="7:7" x14ac:dyDescent="0.25">
      <c r="G628" s="30"/>
    </row>
    <row r="629" spans="7:7" x14ac:dyDescent="0.25">
      <c r="G629" s="30"/>
    </row>
    <row r="630" spans="7:7" x14ac:dyDescent="0.25">
      <c r="G630" s="30"/>
    </row>
    <row r="631" spans="7:7" x14ac:dyDescent="0.25">
      <c r="G631" s="30"/>
    </row>
    <row r="632" spans="7:7" x14ac:dyDescent="0.25">
      <c r="G632" s="30"/>
    </row>
    <row r="633" spans="7:7" x14ac:dyDescent="0.25">
      <c r="G633" s="30"/>
    </row>
    <row r="634" spans="7:7" x14ac:dyDescent="0.25">
      <c r="G634" s="30"/>
    </row>
    <row r="635" spans="7:7" x14ac:dyDescent="0.25">
      <c r="G635" s="30"/>
    </row>
    <row r="636" spans="7:7" x14ac:dyDescent="0.25">
      <c r="G636" s="30"/>
    </row>
    <row r="637" spans="7:7" x14ac:dyDescent="0.25">
      <c r="G637" s="30"/>
    </row>
    <row r="638" spans="7:7" x14ac:dyDescent="0.25">
      <c r="G638" s="30"/>
    </row>
    <row r="639" spans="7:7" x14ac:dyDescent="0.25">
      <c r="G639" s="30"/>
    </row>
    <row r="640" spans="7:7" x14ac:dyDescent="0.25">
      <c r="G640" s="30"/>
    </row>
    <row r="641" spans="7:7" x14ac:dyDescent="0.25">
      <c r="G641" s="30"/>
    </row>
    <row r="642" spans="7:7" x14ac:dyDescent="0.25">
      <c r="G642" s="30"/>
    </row>
    <row r="643" spans="7:7" x14ac:dyDescent="0.25">
      <c r="G643" s="30"/>
    </row>
    <row r="644" spans="7:7" x14ac:dyDescent="0.25">
      <c r="G644" s="30"/>
    </row>
    <row r="645" spans="7:7" x14ac:dyDescent="0.25">
      <c r="G645" s="30"/>
    </row>
    <row r="646" spans="7:7" x14ac:dyDescent="0.25">
      <c r="G646" s="30"/>
    </row>
    <row r="647" spans="7:7" x14ac:dyDescent="0.25">
      <c r="G647" s="30"/>
    </row>
    <row r="648" spans="7:7" x14ac:dyDescent="0.25">
      <c r="G648" s="30"/>
    </row>
    <row r="649" spans="7:7" x14ac:dyDescent="0.25">
      <c r="G649" s="30"/>
    </row>
    <row r="650" spans="7:7" x14ac:dyDescent="0.25">
      <c r="G650" s="30"/>
    </row>
    <row r="651" spans="7:7" x14ac:dyDescent="0.25">
      <c r="G651" s="30"/>
    </row>
    <row r="652" spans="7:7" x14ac:dyDescent="0.25">
      <c r="G652" s="30"/>
    </row>
    <row r="653" spans="7:7" x14ac:dyDescent="0.25">
      <c r="G653" s="30"/>
    </row>
    <row r="654" spans="7:7" x14ac:dyDescent="0.25">
      <c r="G654" s="30"/>
    </row>
    <row r="655" spans="7:7" x14ac:dyDescent="0.25">
      <c r="G655" s="30"/>
    </row>
    <row r="656" spans="7:7" x14ac:dyDescent="0.25">
      <c r="G656" s="30"/>
    </row>
    <row r="657" spans="7:7" x14ac:dyDescent="0.25">
      <c r="G657" s="30"/>
    </row>
    <row r="658" spans="7:7" x14ac:dyDescent="0.25">
      <c r="G658" s="30"/>
    </row>
    <row r="659" spans="7:7" x14ac:dyDescent="0.25">
      <c r="G659" s="30"/>
    </row>
    <row r="660" spans="7:7" x14ac:dyDescent="0.25">
      <c r="G660" s="30"/>
    </row>
    <row r="661" spans="7:7" x14ac:dyDescent="0.25">
      <c r="G661" s="30"/>
    </row>
    <row r="662" spans="7:7" x14ac:dyDescent="0.25">
      <c r="G662" s="30"/>
    </row>
    <row r="663" spans="7:7" x14ac:dyDescent="0.25">
      <c r="G663" s="30"/>
    </row>
    <row r="664" spans="7:7" x14ac:dyDescent="0.25">
      <c r="G664" s="30"/>
    </row>
    <row r="665" spans="7:7" x14ac:dyDescent="0.25">
      <c r="G665" s="30"/>
    </row>
    <row r="666" spans="7:7" x14ac:dyDescent="0.25">
      <c r="G666" s="30"/>
    </row>
    <row r="667" spans="7:7" x14ac:dyDescent="0.25">
      <c r="G667" s="30"/>
    </row>
    <row r="668" spans="7:7" x14ac:dyDescent="0.25">
      <c r="G668" s="30"/>
    </row>
    <row r="669" spans="7:7" x14ac:dyDescent="0.25">
      <c r="G669" s="30"/>
    </row>
    <row r="670" spans="7:7" x14ac:dyDescent="0.25">
      <c r="G670" s="30"/>
    </row>
    <row r="671" spans="7:7" x14ac:dyDescent="0.25">
      <c r="G671" s="30"/>
    </row>
    <row r="672" spans="7:7" x14ac:dyDescent="0.25">
      <c r="G672" s="30"/>
    </row>
    <row r="673" spans="7:7" x14ac:dyDescent="0.25">
      <c r="G673" s="30"/>
    </row>
    <row r="674" spans="7:7" x14ac:dyDescent="0.25">
      <c r="G674" s="30"/>
    </row>
    <row r="675" spans="7:7" x14ac:dyDescent="0.25">
      <c r="G675" s="30"/>
    </row>
    <row r="676" spans="7:7" x14ac:dyDescent="0.25">
      <c r="G676" s="30"/>
    </row>
    <row r="677" spans="7:7" x14ac:dyDescent="0.25">
      <c r="G677" s="30"/>
    </row>
    <row r="678" spans="7:7" x14ac:dyDescent="0.25">
      <c r="G678" s="30"/>
    </row>
    <row r="679" spans="7:7" x14ac:dyDescent="0.25">
      <c r="G679" s="30"/>
    </row>
    <row r="680" spans="7:7" x14ac:dyDescent="0.25">
      <c r="G680" s="30"/>
    </row>
    <row r="681" spans="7:7" x14ac:dyDescent="0.25">
      <c r="G681" s="30"/>
    </row>
    <row r="682" spans="7:7" x14ac:dyDescent="0.25">
      <c r="G682" s="30"/>
    </row>
    <row r="683" spans="7:7" x14ac:dyDescent="0.25">
      <c r="G683" s="30"/>
    </row>
    <row r="684" spans="7:7" x14ac:dyDescent="0.25">
      <c r="G684" s="30"/>
    </row>
    <row r="685" spans="7:7" x14ac:dyDescent="0.25">
      <c r="G685" s="30"/>
    </row>
    <row r="686" spans="7:7" x14ac:dyDescent="0.25">
      <c r="G686" s="30"/>
    </row>
    <row r="687" spans="7:7" x14ac:dyDescent="0.25">
      <c r="G687" s="30"/>
    </row>
    <row r="688" spans="7:7" x14ac:dyDescent="0.25">
      <c r="G688" s="30"/>
    </row>
    <row r="689" spans="7:7" x14ac:dyDescent="0.25">
      <c r="G689" s="30"/>
    </row>
    <row r="690" spans="7:7" x14ac:dyDescent="0.25">
      <c r="G690" s="30"/>
    </row>
    <row r="691" spans="7:7" x14ac:dyDescent="0.25">
      <c r="G691" s="30"/>
    </row>
    <row r="692" spans="7:7" x14ac:dyDescent="0.25">
      <c r="G692" s="30"/>
    </row>
    <row r="693" spans="7:7" x14ac:dyDescent="0.25">
      <c r="G693" s="30"/>
    </row>
    <row r="694" spans="7:7" x14ac:dyDescent="0.25">
      <c r="G694" s="30"/>
    </row>
    <row r="695" spans="7:7" x14ac:dyDescent="0.25">
      <c r="G695" s="30"/>
    </row>
    <row r="696" spans="7:7" x14ac:dyDescent="0.25">
      <c r="G696" s="30"/>
    </row>
    <row r="697" spans="7:7" x14ac:dyDescent="0.25">
      <c r="G697" s="30"/>
    </row>
    <row r="698" spans="7:7" x14ac:dyDescent="0.25">
      <c r="G698" s="30"/>
    </row>
    <row r="699" spans="7:7" x14ac:dyDescent="0.25">
      <c r="G699" s="30"/>
    </row>
  </sheetData>
  <sortState xmlns:xlrd2="http://schemas.microsoft.com/office/spreadsheetml/2017/richdata2" ref="A1:Y426">
    <sortCondition ref="G1:G4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2026-02-25T23:18:27Z</dcterms:modified>
</cp:coreProperties>
</file>